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1472EC5-77BA-49CE-A82E-EE0F488B90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ейскуран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J52" i="1"/>
  <c r="L51" i="1"/>
  <c r="J51" i="1"/>
  <c r="L49" i="1"/>
  <c r="J49" i="1"/>
  <c r="L47" i="1"/>
  <c r="J47" i="1"/>
  <c r="L46" i="1"/>
  <c r="J46" i="1"/>
  <c r="L45" i="1"/>
  <c r="J45" i="1"/>
  <c r="L44" i="1"/>
  <c r="L42" i="1"/>
  <c r="J42" i="1"/>
  <c r="L41" i="1"/>
  <c r="J41" i="1"/>
  <c r="L40" i="1"/>
  <c r="J40" i="1"/>
  <c r="L39" i="1"/>
  <c r="J39" i="1"/>
  <c r="L38" i="1"/>
  <c r="J38" i="1"/>
  <c r="L37" i="1"/>
  <c r="L36" i="1"/>
  <c r="J36" i="1"/>
  <c r="L35" i="1"/>
  <c r="J35" i="1"/>
  <c r="L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L26" i="1"/>
  <c r="J26" i="1"/>
  <c r="L25" i="1"/>
  <c r="L24" i="1"/>
  <c r="J24" i="1"/>
  <c r="L23" i="1"/>
  <c r="J23" i="1"/>
  <c r="L22" i="1"/>
  <c r="J22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</calcChain>
</file>

<file path=xl/sharedStrings.xml><?xml version="1.0" encoding="utf-8"?>
<sst xmlns="http://schemas.openxmlformats.org/spreadsheetml/2006/main" count="139" uniqueCount="102">
  <si>
    <t>№ п/п</t>
  </si>
  <si>
    <t>Единица измерения</t>
  </si>
  <si>
    <t>Тариф, в руб.</t>
  </si>
  <si>
    <t>единичное</t>
  </si>
  <si>
    <t>каждое последующее</t>
  </si>
  <si>
    <t>без учета НДС</t>
  </si>
  <si>
    <t>с учетом НДС</t>
  </si>
  <si>
    <t>1.</t>
  </si>
  <si>
    <t>оценка</t>
  </si>
  <si>
    <t>Санитарно-гигиенические услуги: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</si>
  <si>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</si>
  <si>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</si>
  <si>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</si>
  <si>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</si>
  <si>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</si>
  <si>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</si>
  <si>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</si>
  <si>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</si>
  <si>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</si>
  <si>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</si>
  <si>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11–50 человек</t>
  </si>
  <si>
    <t>1.17.5.</t>
  </si>
  <si>
    <t>обследование (оценка) цехов, предприятий и других объектов с числом работающих 51–100 человек</t>
  </si>
  <si>
    <t>1.17.6.</t>
  </si>
  <si>
    <t>обследование (оценка) цехов, предприятий и других объектов с числом работающих 101–300 человек</t>
  </si>
  <si>
    <t>1.17.7.</t>
  </si>
  <si>
    <t>обследование (оценка) цехов, предприятий и других объектов с числом работающих 301–500 человек</t>
  </si>
  <si>
    <t>1.17.8.</t>
  </si>
  <si>
    <t>обследование (оценка) цехов, предприятий и других объектов с числом работающих 501–1000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</si>
  <si>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</si>
  <si>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</si>
  <si>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</si>
  <si>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</si>
  <si>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1.18.1.</t>
  </si>
  <si>
    <t>проектов технических описаний, рецептур на продукцию, технологических инструкций (на 1 разработанный документ)</t>
  </si>
  <si>
    <t>экспертиза</t>
  </si>
  <si>
    <t>1.18.2.</t>
  </si>
  <si>
    <t>проектов технических условий (на 1 разработанный документ)</t>
  </si>
  <si>
    <t>1.18.5.</t>
  </si>
  <si>
    <t>1.18.6.</t>
  </si>
  <si>
    <t>1.18.7.</t>
  </si>
  <si>
    <t>1.18.8.</t>
  </si>
  <si>
    <t>1.18.9.</t>
  </si>
  <si>
    <t>1.18.10.</t>
  </si>
  <si>
    <t>1.18.11.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</si>
  <si>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</si>
  <si>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</si>
  <si>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1.20.</t>
  </si>
  <si>
    <t>гигиеническая оценка товаров для детей:</t>
  </si>
  <si>
    <t>1.20.1.</t>
  </si>
  <si>
    <t>детских игр и игрушек</t>
  </si>
  <si>
    <t>1.20.6.</t>
  </si>
  <si>
    <t>детской одежды</t>
  </si>
  <si>
    <t>1.20.7.</t>
  </si>
  <si>
    <t>детской обуви</t>
  </si>
  <si>
    <t>1.20.8.</t>
  </si>
  <si>
    <t>предметов ухода за новорожденными, предметов личной гигиены детей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</si>
  <si>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</si>
  <si>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</si>
  <si>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</si>
  <si>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</si>
  <si>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</si>
  <si>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</si>
  <si>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</si>
  <si>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</si>
  <si>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</si>
  <si>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</si>
  <si>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на объекты с числом работающих 51–100 чел., проектов санитарно-защитной зоны предприятий с числом источников выбросов 21–40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</si>
  <si>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501–1000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на объекты с числом работающих 101–300 чел., проектов санитарно-защитной зоны предприятий с числом источников выбросов 41–60</t>
    </r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</si>
  <si>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</si>
  <si>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r>
      <t>архитектурно-строительных проектов объектов общей площадью до 100 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и (или) числом работающих до 50 человек</t>
    </r>
  </si>
  <si>
    <r>
      <t>архитектурно-строительных проектов объектов общей площадью 101–500 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и (или) числом работающих 51–100 человек</t>
    </r>
  </si>
  <si>
    <r>
      <t>архитектурно-строительных проектов объектов общей площадью 501–1000 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и (или) числом работающих 101–300 человек</t>
    </r>
  </si>
  <si>
    <r>
      <t>архитектурно-строительных проектов объектов общей площадью более 1000 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rFont val="Times New Roman"/>
        <family val="1"/>
        <charset val="204"/>
      </rPr>
      <t>и (или) числом работающих свыше 300 человек</t>
    </r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</si>
  <si>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</si>
  <si>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</si>
  <si>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</si>
  <si>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</si>
  <si>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1.18.15.</t>
  </si>
  <si>
    <t>1.18.18.</t>
  </si>
  <si>
    <t>1.18.19.</t>
  </si>
  <si>
    <t>1.18.20.</t>
  </si>
  <si>
    <t>1.18.21.</t>
  </si>
  <si>
    <t>1.18.22.</t>
  </si>
  <si>
    <t>1.19.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</si>
  <si>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</si>
  <si>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условий труда работников субъектов хозяйствования с количеством работающих до 10 человек</t>
  </si>
  <si>
    <t>условий труда работников субъектов хозяйствования с количеством работающих 11 - 50 человек</t>
  </si>
  <si>
    <t>условий труда работников субъектов хозяйствования с количеством работающих 51 - 100 человек</t>
  </si>
  <si>
    <t>условий труда работников субъектов хозяйствования с количеством работающих 101 - 300 человек</t>
  </si>
  <si>
    <t>условий труда работников субъектов хозяйствования с количеством работающих более 300 человек</t>
  </si>
  <si>
    <t>изучение и оценка возможности размещения объекта строительства на предпроектной стадии</t>
  </si>
  <si>
    <t xml:space="preserve">Наименование платной санитарно-эпидемиологической услуги </t>
  </si>
  <si>
    <t>Главный бухгалтер</t>
  </si>
  <si>
    <t>Экономист</t>
  </si>
  <si>
    <t>Ю.С.Самосюк</t>
  </si>
  <si>
    <t>Тарифы на платные санитарно-эпидемиологические услуги, утвержденные приказом главного врача Каменецкого районного ЦГиЭ  от 27.12.2023  № 157-О/д  ( административные процедуры)</t>
  </si>
  <si>
    <t>утвержденный на 01.01.2024г.</t>
  </si>
  <si>
    <t>1.18.4</t>
  </si>
  <si>
    <t>1.18.23</t>
  </si>
  <si>
    <t>выдача санитарно-гигиенического заключения по градостроительному проекту, изменениям и (или) дополнениям, вносимым в него (административная процедура п.3.3.1)</t>
  </si>
  <si>
    <t>Н.А. Поляченко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</si>
</sst>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1" fontId="3" fillId="0" borderId="0" xfId="1" applyNumberFormat="1" applyFont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1" fontId="3" fillId="0" borderId="0" xfId="1" applyNumberFormat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6" fillId="0" borderId="0" xfId="0" applyFont="1"/>
    <xf numFmtId="1" fontId="5" fillId="0" borderId="0" xfId="1" applyNumberFormat="1" applyFont="1" applyAlignment="1" applyProtection="1">
      <alignment vertical="center" wrapText="1"/>
      <protection locked="0"/>
    </xf>
    <xf numFmtId="1" fontId="3" fillId="0" borderId="0" xfId="1" applyNumberFormat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1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top" wrapText="1"/>
      <protection locked="0"/>
    </xf>
    <xf numFmtId="1" fontId="8" fillId="0" borderId="1" xfId="1" applyNumberFormat="1" applyFont="1" applyBorder="1" applyAlignment="1" applyProtection="1">
      <alignment horizontal="center" vertical="top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center" vertical="top"/>
    </xf>
    <xf numFmtId="0" fontId="8" fillId="0" borderId="0" xfId="1" applyFont="1" applyAlignment="1" applyProtection="1">
      <alignment horizontal="center" vertical="center" wrapText="1"/>
      <protection locked="0"/>
    </xf>
    <xf numFmtId="1" fontId="8" fillId="0" borderId="0" xfId="1" applyNumberFormat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top" wrapText="1"/>
      <protection locked="0"/>
    </xf>
    <xf numFmtId="1" fontId="8" fillId="0" borderId="0" xfId="1" applyNumberFormat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vertical="center" wrapText="1"/>
    </xf>
    <xf numFmtId="0" fontId="8" fillId="0" borderId="0" xfId="1" applyFont="1" applyAlignment="1">
      <alignment horizontal="center" vertical="top" wrapText="1"/>
    </xf>
    <xf numFmtId="0" fontId="9" fillId="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2" borderId="0" xfId="1" applyFont="1" applyFill="1" applyAlignment="1" applyProtection="1">
      <alignment horizontal="center" vertical="top" wrapText="1"/>
      <protection locked="0"/>
    </xf>
    <xf numFmtId="1" fontId="9" fillId="0" borderId="1" xfId="1" applyNumberFormat="1" applyFont="1" applyBorder="1" applyAlignment="1" applyProtection="1">
      <alignment horizontal="center" vertical="center" wrapText="1"/>
      <protection locked="0"/>
    </xf>
    <xf numFmtId="1" fontId="8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9" fontId="7" fillId="4" borderId="1" xfId="0" applyNumberFormat="1" applyFont="1" applyFill="1" applyBorder="1" applyAlignment="1">
      <alignment horizontal="center" vertical="top"/>
    </xf>
    <xf numFmtId="0" fontId="8" fillId="0" borderId="0" xfId="1" applyFont="1" applyAlignment="1" applyProtection="1">
      <alignment horizontal="center" vertical="center" wrapText="1"/>
      <protection locked="0"/>
    </xf>
    <xf numFmtId="0" fontId="9" fillId="0" borderId="0" xfId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1" fontId="9" fillId="0" borderId="0" xfId="1" applyNumberFormat="1" applyFont="1" applyAlignment="1" applyProtection="1">
      <alignment horizontal="center" vertical="center" wrapText="1"/>
      <protection locked="0"/>
    </xf>
    <xf numFmtId="1" fontId="8" fillId="0" borderId="0" xfId="1" applyNumberFormat="1" applyFont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"/>
  <sheetViews>
    <sheetView tabSelected="1" zoomScale="110" zoomScaleNormal="110" workbookViewId="0">
      <selection activeCell="G38" sqref="G38"/>
    </sheetView>
  </sheetViews>
  <sheetFormatPr defaultRowHeight="15" x14ac:dyDescent="0.25"/>
  <cols>
    <col min="1" max="1" width="2.7109375" customWidth="1"/>
    <col min="2" max="2" width="2.42578125" customWidth="1"/>
    <col min="3" max="3" width="1" customWidth="1"/>
    <col min="4" max="4" width="4" customWidth="1"/>
    <col min="5" max="5" width="1.5703125" hidden="1" customWidth="1"/>
    <col min="6" max="6" width="1.7109375" hidden="1" customWidth="1"/>
    <col min="7" max="7" width="52.7109375" customWidth="1"/>
    <col min="8" max="8" width="14.5703125" customWidth="1"/>
    <col min="9" max="12" width="10" customWidth="1"/>
    <col min="14" max="16" width="9.140625" customWidth="1"/>
  </cols>
  <sheetData>
    <row r="1" spans="1:19" ht="15.75" customHeight="1" x14ac:dyDescent="0.25">
      <c r="A1" s="41" t="s">
        <v>96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0"/>
      <c r="N1" s="10"/>
      <c r="O1" s="10"/>
      <c r="P1" s="10"/>
      <c r="Q1" s="10"/>
      <c r="R1" s="10"/>
      <c r="S1" s="10"/>
    </row>
    <row r="2" spans="1:19" ht="15.7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0"/>
      <c r="N2" s="10"/>
      <c r="O2" s="10"/>
      <c r="P2" s="10"/>
      <c r="Q2" s="10"/>
      <c r="R2" s="10"/>
      <c r="S2" s="10"/>
    </row>
    <row r="3" spans="1:19" ht="10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6"/>
      <c r="N3" s="6"/>
      <c r="O3" s="6"/>
      <c r="P3" s="6"/>
      <c r="Q3" s="6"/>
      <c r="R3" s="6"/>
      <c r="S3" s="6"/>
    </row>
    <row r="4" spans="1:19" ht="11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</row>
    <row r="5" spans="1:19" ht="15.75" customHeight="1" x14ac:dyDescent="0.25">
      <c r="A5" s="45" t="s">
        <v>0</v>
      </c>
      <c r="B5" s="45"/>
      <c r="C5" s="45"/>
      <c r="D5" s="45"/>
      <c r="E5" s="45"/>
      <c r="F5" s="45"/>
      <c r="G5" s="45" t="s">
        <v>92</v>
      </c>
      <c r="H5" s="45" t="s">
        <v>1</v>
      </c>
      <c r="I5" s="42" t="s">
        <v>2</v>
      </c>
      <c r="J5" s="42"/>
      <c r="K5" s="42"/>
      <c r="L5" s="42"/>
      <c r="M5" s="8"/>
      <c r="N5" s="8"/>
      <c r="O5" s="8"/>
      <c r="P5" s="8"/>
      <c r="Q5" s="4"/>
      <c r="R5" s="4"/>
      <c r="S5" s="4"/>
    </row>
    <row r="6" spans="1:19" x14ac:dyDescent="0.25">
      <c r="A6" s="45"/>
      <c r="B6" s="45"/>
      <c r="C6" s="45"/>
      <c r="D6" s="45"/>
      <c r="E6" s="45"/>
      <c r="F6" s="45"/>
      <c r="G6" s="45"/>
      <c r="H6" s="45"/>
      <c r="I6" s="42" t="s">
        <v>97</v>
      </c>
      <c r="J6" s="42"/>
      <c r="K6" s="42"/>
      <c r="L6" s="42"/>
      <c r="M6" s="4"/>
      <c r="N6" s="4"/>
      <c r="O6" s="4"/>
      <c r="P6" s="4"/>
      <c r="Q6" s="4"/>
      <c r="R6" s="4"/>
      <c r="S6" s="4"/>
    </row>
    <row r="7" spans="1:19" x14ac:dyDescent="0.25">
      <c r="A7" s="45"/>
      <c r="B7" s="45"/>
      <c r="C7" s="45"/>
      <c r="D7" s="45"/>
      <c r="E7" s="45"/>
      <c r="F7" s="45"/>
      <c r="G7" s="45"/>
      <c r="H7" s="45"/>
      <c r="I7" s="43" t="s">
        <v>3</v>
      </c>
      <c r="J7" s="43"/>
      <c r="K7" s="43" t="s">
        <v>4</v>
      </c>
      <c r="L7" s="43"/>
      <c r="M7" s="9"/>
      <c r="N7" s="9"/>
      <c r="O7" s="9"/>
      <c r="P7" s="9"/>
      <c r="Q7" s="4"/>
      <c r="R7" s="4"/>
      <c r="S7" s="4"/>
    </row>
    <row r="8" spans="1:19" ht="30" x14ac:dyDescent="0.25">
      <c r="A8" s="45"/>
      <c r="B8" s="45"/>
      <c r="C8" s="45"/>
      <c r="D8" s="45"/>
      <c r="E8" s="45"/>
      <c r="F8" s="45"/>
      <c r="G8" s="45"/>
      <c r="H8" s="45"/>
      <c r="I8" s="11" t="s">
        <v>5</v>
      </c>
      <c r="J8" s="11" t="s">
        <v>6</v>
      </c>
      <c r="K8" s="11" t="s">
        <v>5</v>
      </c>
      <c r="L8" s="11" t="s">
        <v>6</v>
      </c>
      <c r="M8" s="5"/>
      <c r="N8" s="5"/>
      <c r="O8" s="5"/>
      <c r="P8" s="5"/>
      <c r="Q8" s="4"/>
      <c r="R8" s="4"/>
      <c r="S8" s="4"/>
    </row>
    <row r="9" spans="1:19" x14ac:dyDescent="0.25">
      <c r="A9" s="45">
        <v>1</v>
      </c>
      <c r="B9" s="45"/>
      <c r="C9" s="45"/>
      <c r="D9" s="45"/>
      <c r="E9" s="45"/>
      <c r="F9" s="45"/>
      <c r="G9" s="12">
        <v>2</v>
      </c>
      <c r="H9" s="12">
        <v>3</v>
      </c>
      <c r="I9" s="13">
        <v>4</v>
      </c>
      <c r="J9" s="14">
        <v>5</v>
      </c>
      <c r="K9" s="14">
        <v>6</v>
      </c>
      <c r="L9" s="14">
        <v>7</v>
      </c>
      <c r="M9" s="3"/>
      <c r="N9" s="3"/>
      <c r="O9" s="3"/>
      <c r="P9" s="2"/>
      <c r="Q9" s="3"/>
      <c r="R9" s="3"/>
      <c r="S9" s="3"/>
    </row>
    <row r="10" spans="1:19" ht="18" customHeight="1" x14ac:dyDescent="0.25">
      <c r="A10" s="44" t="s">
        <v>7</v>
      </c>
      <c r="B10" s="44"/>
      <c r="C10" s="44"/>
      <c r="D10" s="44"/>
      <c r="E10" s="44"/>
      <c r="F10" s="44"/>
      <c r="G10" s="23" t="s">
        <v>9</v>
      </c>
      <c r="H10" s="15"/>
      <c r="I10" s="12"/>
      <c r="J10" s="12"/>
      <c r="K10" s="12"/>
      <c r="L10" s="12"/>
      <c r="M10" s="3"/>
      <c r="N10" s="3"/>
      <c r="O10" s="2"/>
      <c r="P10" s="2"/>
      <c r="Q10" s="2"/>
      <c r="R10" s="2"/>
      <c r="S10" s="2"/>
    </row>
    <row r="11" spans="1:19" ht="28.5" x14ac:dyDescent="0.25">
      <c r="A11" s="46" t="s">
        <v>10</v>
      </c>
      <c r="B11" s="46"/>
      <c r="C11" s="46"/>
      <c r="D11" s="46"/>
      <c r="E11" s="46"/>
      <c r="F11" s="46"/>
      <c r="G11" s="21" t="s">
        <v>11</v>
      </c>
      <c r="H11" s="24"/>
      <c r="I11" s="19"/>
      <c r="J11" s="19"/>
      <c r="K11" s="19"/>
      <c r="L11" s="19"/>
      <c r="M11" s="7"/>
      <c r="N11" s="7"/>
      <c r="O11" s="7"/>
      <c r="P11" s="7"/>
      <c r="Q11" s="7"/>
      <c r="R11" s="7"/>
      <c r="S11" s="7"/>
    </row>
    <row r="12" spans="1:19" ht="45" x14ac:dyDescent="0.25">
      <c r="A12" s="47" t="s">
        <v>12</v>
      </c>
      <c r="B12" s="47"/>
      <c r="C12" s="47"/>
      <c r="D12" s="47"/>
      <c r="E12" s="47"/>
      <c r="F12" s="47"/>
      <c r="G12" s="22" t="s">
        <v>13</v>
      </c>
      <c r="H12" s="18" t="s">
        <v>14</v>
      </c>
      <c r="I12" s="19">
        <v>16.05</v>
      </c>
      <c r="J12" s="19">
        <f t="shared" ref="J12:J20" si="0">I12</f>
        <v>16.05</v>
      </c>
      <c r="K12" s="19">
        <v>16.05</v>
      </c>
      <c r="L12" s="19">
        <f t="shared" ref="L12:L20" si="1">K12</f>
        <v>16.05</v>
      </c>
      <c r="M12" s="7"/>
      <c r="N12" s="7"/>
      <c r="O12" s="7"/>
      <c r="P12" s="7"/>
      <c r="Q12" s="7"/>
      <c r="R12" s="7"/>
      <c r="S12" s="7"/>
    </row>
    <row r="13" spans="1:19" ht="30" customHeight="1" x14ac:dyDescent="0.25">
      <c r="A13" s="47" t="s">
        <v>15</v>
      </c>
      <c r="B13" s="47"/>
      <c r="C13" s="47"/>
      <c r="D13" s="47"/>
      <c r="E13" s="47"/>
      <c r="F13" s="47"/>
      <c r="G13" s="22" t="s">
        <v>16</v>
      </c>
      <c r="H13" s="18" t="s">
        <v>14</v>
      </c>
      <c r="I13" s="19">
        <v>7.24</v>
      </c>
      <c r="J13" s="19">
        <f t="shared" si="0"/>
        <v>7.24</v>
      </c>
      <c r="K13" s="19">
        <v>7.24</v>
      </c>
      <c r="L13" s="19">
        <f t="shared" si="1"/>
        <v>7.24</v>
      </c>
      <c r="M13" s="7"/>
      <c r="N13" s="7"/>
      <c r="O13" s="7"/>
      <c r="P13" s="7"/>
      <c r="Q13" s="7"/>
      <c r="R13" s="7"/>
      <c r="S13" s="7"/>
    </row>
    <row r="14" spans="1:19" ht="30" x14ac:dyDescent="0.25">
      <c r="A14" s="47" t="s">
        <v>17</v>
      </c>
      <c r="B14" s="47"/>
      <c r="C14" s="47"/>
      <c r="D14" s="47"/>
      <c r="E14" s="47"/>
      <c r="F14" s="47"/>
      <c r="G14" s="22" t="s">
        <v>18</v>
      </c>
      <c r="H14" s="18" t="s">
        <v>14</v>
      </c>
      <c r="I14" s="19">
        <v>28.62</v>
      </c>
      <c r="J14" s="19">
        <f t="shared" si="0"/>
        <v>28.62</v>
      </c>
      <c r="K14" s="19">
        <v>28.62</v>
      </c>
      <c r="L14" s="19">
        <f t="shared" si="1"/>
        <v>28.62</v>
      </c>
      <c r="M14" s="7"/>
      <c r="N14" s="7"/>
      <c r="O14" s="7"/>
      <c r="P14" s="7"/>
      <c r="Q14" s="7"/>
      <c r="R14" s="7"/>
      <c r="S14" s="7"/>
    </row>
    <row r="15" spans="1:19" ht="30" x14ac:dyDescent="0.25">
      <c r="A15" s="47" t="s">
        <v>19</v>
      </c>
      <c r="B15" s="47"/>
      <c r="C15" s="47"/>
      <c r="D15" s="47"/>
      <c r="E15" s="47"/>
      <c r="F15" s="47"/>
      <c r="G15" s="22" t="s">
        <v>20</v>
      </c>
      <c r="H15" s="18" t="s">
        <v>14</v>
      </c>
      <c r="I15" s="19">
        <v>46.32</v>
      </c>
      <c r="J15" s="19">
        <f t="shared" si="0"/>
        <v>46.32</v>
      </c>
      <c r="K15" s="19">
        <v>46.32</v>
      </c>
      <c r="L15" s="19">
        <f t="shared" si="1"/>
        <v>46.32</v>
      </c>
      <c r="M15" s="7"/>
      <c r="N15" s="7"/>
      <c r="O15" s="7"/>
      <c r="P15" s="7"/>
      <c r="Q15" s="7"/>
      <c r="R15" s="7"/>
      <c r="S15" s="7"/>
    </row>
    <row r="16" spans="1:19" ht="30" x14ac:dyDescent="0.25">
      <c r="A16" s="47" t="s">
        <v>21</v>
      </c>
      <c r="B16" s="47"/>
      <c r="C16" s="47"/>
      <c r="D16" s="47"/>
      <c r="E16" s="47"/>
      <c r="F16" s="47"/>
      <c r="G16" s="22" t="s">
        <v>22</v>
      </c>
      <c r="H16" s="18" t="s">
        <v>14</v>
      </c>
      <c r="I16" s="19">
        <v>63.21</v>
      </c>
      <c r="J16" s="19">
        <f t="shared" si="0"/>
        <v>63.21</v>
      </c>
      <c r="K16" s="19">
        <v>63.21</v>
      </c>
      <c r="L16" s="19">
        <f t="shared" si="1"/>
        <v>63.21</v>
      </c>
      <c r="M16" s="7"/>
      <c r="N16" s="7"/>
      <c r="O16" s="7"/>
      <c r="P16" s="7"/>
      <c r="Q16" s="7"/>
      <c r="R16" s="7"/>
      <c r="S16" s="7"/>
    </row>
    <row r="17" spans="1:24" ht="30" x14ac:dyDescent="0.25">
      <c r="A17" s="47" t="s">
        <v>23</v>
      </c>
      <c r="B17" s="47"/>
      <c r="C17" s="47"/>
      <c r="D17" s="47"/>
      <c r="E17" s="47"/>
      <c r="F17" s="47"/>
      <c r="G17" s="22" t="s">
        <v>24</v>
      </c>
      <c r="H17" s="18" t="s">
        <v>14</v>
      </c>
      <c r="I17" s="19">
        <v>81.040000000000006</v>
      </c>
      <c r="J17" s="19">
        <f t="shared" si="0"/>
        <v>81.040000000000006</v>
      </c>
      <c r="K17" s="19">
        <v>81.040000000000006</v>
      </c>
      <c r="L17" s="19">
        <f t="shared" si="1"/>
        <v>81.040000000000006</v>
      </c>
      <c r="M17" s="7"/>
      <c r="N17" s="7"/>
      <c r="O17" s="7"/>
      <c r="P17" s="7"/>
      <c r="Q17" s="7"/>
      <c r="R17" s="7"/>
      <c r="S17" s="7"/>
    </row>
    <row r="18" spans="1:24" ht="30" x14ac:dyDescent="0.25">
      <c r="A18" s="47" t="s">
        <v>25</v>
      </c>
      <c r="B18" s="47"/>
      <c r="C18" s="47"/>
      <c r="D18" s="47"/>
      <c r="E18" s="47"/>
      <c r="F18" s="47"/>
      <c r="G18" s="22" t="s">
        <v>26</v>
      </c>
      <c r="H18" s="18" t="s">
        <v>14</v>
      </c>
      <c r="I18" s="19">
        <v>107.94</v>
      </c>
      <c r="J18" s="19">
        <f t="shared" si="0"/>
        <v>107.94</v>
      </c>
      <c r="K18" s="19">
        <v>107.94</v>
      </c>
      <c r="L18" s="19">
        <f t="shared" si="1"/>
        <v>107.94</v>
      </c>
      <c r="M18" s="7"/>
      <c r="N18" s="7"/>
      <c r="O18" s="7"/>
      <c r="P18" s="7"/>
      <c r="Q18" s="7"/>
      <c r="R18" s="7"/>
      <c r="S18" s="7"/>
    </row>
    <row r="19" spans="1:24" ht="30" x14ac:dyDescent="0.25">
      <c r="A19" s="47" t="s">
        <v>27</v>
      </c>
      <c r="B19" s="47"/>
      <c r="C19" s="47"/>
      <c r="D19" s="47"/>
      <c r="E19" s="47"/>
      <c r="F19" s="47"/>
      <c r="G19" s="22" t="s">
        <v>28</v>
      </c>
      <c r="H19" s="18" t="s">
        <v>14</v>
      </c>
      <c r="I19" s="19">
        <v>121.5</v>
      </c>
      <c r="J19" s="19">
        <f t="shared" si="0"/>
        <v>121.5</v>
      </c>
      <c r="K19" s="19">
        <v>121.5</v>
      </c>
      <c r="L19" s="19">
        <f t="shared" si="1"/>
        <v>121.5</v>
      </c>
      <c r="M19" s="7"/>
      <c r="N19" s="7"/>
      <c r="O19" s="7"/>
      <c r="P19" s="7"/>
      <c r="Q19" s="7"/>
      <c r="R19" s="7"/>
      <c r="S19" s="7"/>
    </row>
    <row r="20" spans="1:24" ht="30" x14ac:dyDescent="0.25">
      <c r="A20" s="47" t="s">
        <v>29</v>
      </c>
      <c r="B20" s="47"/>
      <c r="C20" s="47"/>
      <c r="D20" s="47"/>
      <c r="E20" s="47"/>
      <c r="F20" s="47"/>
      <c r="G20" s="22" t="s">
        <v>30</v>
      </c>
      <c r="H20" s="18" t="s">
        <v>14</v>
      </c>
      <c r="I20" s="19">
        <v>134.91999999999999</v>
      </c>
      <c r="J20" s="19">
        <f t="shared" si="0"/>
        <v>134.91999999999999</v>
      </c>
      <c r="K20" s="19">
        <v>134.91999999999999</v>
      </c>
      <c r="L20" s="19">
        <f t="shared" si="1"/>
        <v>134.91999999999999</v>
      </c>
      <c r="M20" s="7"/>
      <c r="N20" s="7"/>
      <c r="O20" s="7"/>
      <c r="P20" s="7"/>
      <c r="Q20" s="7"/>
      <c r="R20" s="7"/>
      <c r="S20" s="7"/>
    </row>
    <row r="21" spans="1:24" ht="14.25" customHeight="1" x14ac:dyDescent="0.25">
      <c r="A21" s="46" t="s">
        <v>31</v>
      </c>
      <c r="B21" s="46"/>
      <c r="C21" s="46"/>
      <c r="D21" s="46"/>
      <c r="E21" s="46"/>
      <c r="F21" s="46"/>
      <c r="G21" s="21" t="s">
        <v>32</v>
      </c>
      <c r="H21" s="18"/>
      <c r="I21" s="19"/>
      <c r="J21" s="19"/>
      <c r="K21" s="19"/>
      <c r="L21" s="19"/>
      <c r="M21" s="7"/>
      <c r="N21" s="7"/>
      <c r="O21" s="7"/>
      <c r="P21" s="7"/>
      <c r="Q21" s="7"/>
      <c r="R21" s="7"/>
      <c r="S21" s="7"/>
    </row>
    <row r="22" spans="1:24" ht="45.6" customHeight="1" x14ac:dyDescent="0.25">
      <c r="A22" s="47" t="s">
        <v>33</v>
      </c>
      <c r="B22" s="47"/>
      <c r="C22" s="47"/>
      <c r="D22" s="47"/>
      <c r="E22" s="47"/>
      <c r="F22" s="47"/>
      <c r="G22" s="22" t="s">
        <v>34</v>
      </c>
      <c r="H22" s="24" t="s">
        <v>35</v>
      </c>
      <c r="I22" s="19">
        <v>11.21</v>
      </c>
      <c r="J22" s="19">
        <f t="shared" ref="J22:J33" si="2">I22</f>
        <v>11.21</v>
      </c>
      <c r="K22" s="19">
        <v>11.21</v>
      </c>
      <c r="L22" s="19">
        <f t="shared" ref="L22:L42" si="3">K22</f>
        <v>11.21</v>
      </c>
      <c r="M22" s="7"/>
      <c r="N22" s="7"/>
      <c r="O22" s="7"/>
      <c r="P22" s="7"/>
      <c r="Q22" s="7"/>
      <c r="R22" s="7"/>
      <c r="S22" s="7"/>
    </row>
    <row r="23" spans="1:24" ht="14.25" customHeight="1" x14ac:dyDescent="0.25">
      <c r="A23" s="47" t="s">
        <v>36</v>
      </c>
      <c r="B23" s="47"/>
      <c r="C23" s="47"/>
      <c r="D23" s="47"/>
      <c r="E23" s="47"/>
      <c r="F23" s="47"/>
      <c r="G23" s="22" t="s">
        <v>37</v>
      </c>
      <c r="H23" s="24" t="s">
        <v>35</v>
      </c>
      <c r="I23" s="19">
        <v>20.28</v>
      </c>
      <c r="J23" s="19">
        <f t="shared" si="2"/>
        <v>20.28</v>
      </c>
      <c r="K23" s="19">
        <v>20.28</v>
      </c>
      <c r="L23" s="19">
        <f t="shared" si="3"/>
        <v>20.28</v>
      </c>
      <c r="M23" s="7"/>
      <c r="N23" s="7"/>
      <c r="O23" s="7"/>
      <c r="P23" s="7"/>
      <c r="Q23" s="7"/>
      <c r="R23" s="7"/>
      <c r="S23" s="7"/>
    </row>
    <row r="24" spans="1:24" ht="120.6" customHeight="1" x14ac:dyDescent="0.25">
      <c r="A24" s="38" t="s">
        <v>98</v>
      </c>
      <c r="B24" s="39"/>
      <c r="C24" s="39"/>
      <c r="D24" s="40"/>
      <c r="E24" s="26"/>
      <c r="F24" s="26"/>
      <c r="G24" s="17" t="s">
        <v>66</v>
      </c>
      <c r="H24" s="16" t="s">
        <v>35</v>
      </c>
      <c r="I24" s="19">
        <v>46.72</v>
      </c>
      <c r="J24" s="19">
        <f t="shared" si="2"/>
        <v>46.72</v>
      </c>
      <c r="K24" s="19">
        <v>46.72</v>
      </c>
      <c r="L24" s="19">
        <f t="shared" si="3"/>
        <v>46.72</v>
      </c>
      <c r="M24" s="7"/>
      <c r="N24" s="7"/>
      <c r="O24" s="7"/>
      <c r="P24" s="7"/>
      <c r="Q24" s="7"/>
      <c r="R24" s="7"/>
      <c r="S24" s="7"/>
    </row>
    <row r="25" spans="1:24" ht="123" customHeight="1" x14ac:dyDescent="0.25">
      <c r="A25" s="47" t="s">
        <v>38</v>
      </c>
      <c r="B25" s="47"/>
      <c r="C25" s="47"/>
      <c r="D25" s="47"/>
      <c r="E25" s="47"/>
      <c r="F25" s="47"/>
      <c r="G25" s="22" t="s">
        <v>67</v>
      </c>
      <c r="H25" s="24" t="s">
        <v>35</v>
      </c>
      <c r="I25" s="19">
        <v>70.19</v>
      </c>
      <c r="J25" s="19">
        <v>70.19</v>
      </c>
      <c r="K25" s="19">
        <v>70.19</v>
      </c>
      <c r="L25" s="19">
        <f t="shared" si="3"/>
        <v>70.19</v>
      </c>
      <c r="M25" s="7"/>
      <c r="N25" s="7"/>
      <c r="O25" s="7"/>
      <c r="P25" s="7"/>
      <c r="Q25" s="7"/>
      <c r="R25" s="7"/>
      <c r="S25" s="7"/>
    </row>
    <row r="26" spans="1:24" ht="123" customHeight="1" x14ac:dyDescent="0.25">
      <c r="A26" s="47" t="s">
        <v>39</v>
      </c>
      <c r="B26" s="47"/>
      <c r="C26" s="47"/>
      <c r="D26" s="47"/>
      <c r="E26" s="47"/>
      <c r="F26" s="47"/>
      <c r="G26" s="22" t="s">
        <v>68</v>
      </c>
      <c r="H26" s="24" t="s">
        <v>35</v>
      </c>
      <c r="I26" s="19">
        <v>114.02</v>
      </c>
      <c r="J26" s="19">
        <f t="shared" si="2"/>
        <v>114.02</v>
      </c>
      <c r="K26" s="19">
        <v>114.02</v>
      </c>
      <c r="L26" s="19">
        <f t="shared" si="3"/>
        <v>114.02</v>
      </c>
      <c r="M26" s="7"/>
      <c r="N26" s="7"/>
      <c r="O26" s="7"/>
      <c r="P26" s="7"/>
      <c r="Q26" s="7"/>
      <c r="R26" s="7"/>
      <c r="S26" s="7"/>
    </row>
    <row r="27" spans="1:24" ht="122.25" customHeight="1" x14ac:dyDescent="0.25">
      <c r="A27" s="47" t="s">
        <v>40</v>
      </c>
      <c r="B27" s="47"/>
      <c r="C27" s="47"/>
      <c r="D27" s="47"/>
      <c r="E27" s="47"/>
      <c r="F27" s="47"/>
      <c r="G27" s="22" t="s">
        <v>69</v>
      </c>
      <c r="H27" s="24" t="s">
        <v>35</v>
      </c>
      <c r="I27" s="19">
        <v>141.74</v>
      </c>
      <c r="J27" s="19">
        <v>141.74</v>
      </c>
      <c r="K27" s="19">
        <v>133.72</v>
      </c>
      <c r="L27" s="19">
        <f t="shared" si="3"/>
        <v>133.72</v>
      </c>
      <c r="M27" s="7"/>
      <c r="N27" s="7"/>
      <c r="O27" s="7"/>
      <c r="P27" s="7"/>
      <c r="Q27" s="7"/>
      <c r="R27" s="7"/>
      <c r="S27" s="7"/>
    </row>
    <row r="28" spans="1:24" ht="48" customHeight="1" x14ac:dyDescent="0.25">
      <c r="A28" s="47" t="s">
        <v>41</v>
      </c>
      <c r="B28" s="47"/>
      <c r="C28" s="47"/>
      <c r="D28" s="47"/>
      <c r="E28" s="47"/>
      <c r="F28" s="47"/>
      <c r="G28" s="22" t="s">
        <v>70</v>
      </c>
      <c r="H28" s="24" t="s">
        <v>35</v>
      </c>
      <c r="I28" s="19">
        <v>36.03</v>
      </c>
      <c r="J28" s="19">
        <f t="shared" si="2"/>
        <v>36.03</v>
      </c>
      <c r="K28" s="19">
        <v>36.03</v>
      </c>
      <c r="L28" s="19">
        <f t="shared" si="3"/>
        <v>36.03</v>
      </c>
      <c r="M28" s="7"/>
      <c r="N28" s="7"/>
      <c r="O28" s="7"/>
      <c r="P28" s="7"/>
      <c r="Q28" s="7"/>
      <c r="R28" s="7"/>
      <c r="S28" s="7"/>
    </row>
    <row r="29" spans="1:24" ht="46.5" customHeight="1" x14ac:dyDescent="0.25">
      <c r="A29" s="47" t="s">
        <v>42</v>
      </c>
      <c r="B29" s="47"/>
      <c r="C29" s="47"/>
      <c r="D29" s="47"/>
      <c r="E29" s="47"/>
      <c r="F29" s="47"/>
      <c r="G29" s="22" t="s">
        <v>71</v>
      </c>
      <c r="H29" s="24" t="s">
        <v>35</v>
      </c>
      <c r="I29" s="19">
        <v>63.01</v>
      </c>
      <c r="J29" s="19">
        <f t="shared" si="2"/>
        <v>63.01</v>
      </c>
      <c r="K29" s="19">
        <v>63.01</v>
      </c>
      <c r="L29" s="19">
        <f t="shared" si="3"/>
        <v>63.01</v>
      </c>
      <c r="M29" s="7"/>
      <c r="N29" s="7"/>
      <c r="O29" s="7"/>
      <c r="P29" s="7"/>
      <c r="Q29" s="7"/>
      <c r="R29" s="7"/>
      <c r="S29" s="7"/>
    </row>
    <row r="30" spans="1:24" ht="47.25" customHeight="1" x14ac:dyDescent="0.25">
      <c r="A30" s="47" t="s">
        <v>43</v>
      </c>
      <c r="B30" s="47"/>
      <c r="C30" s="47"/>
      <c r="D30" s="47"/>
      <c r="E30" s="47"/>
      <c r="F30" s="47"/>
      <c r="G30" s="22" t="s">
        <v>72</v>
      </c>
      <c r="H30" s="24" t="s">
        <v>35</v>
      </c>
      <c r="I30" s="19">
        <v>71.900000000000006</v>
      </c>
      <c r="J30" s="19">
        <f t="shared" si="2"/>
        <v>71.900000000000006</v>
      </c>
      <c r="K30" s="19">
        <v>71.900000000000006</v>
      </c>
      <c r="L30" s="19">
        <f t="shared" si="3"/>
        <v>71.900000000000006</v>
      </c>
      <c r="M30" s="7"/>
      <c r="N30" s="7"/>
      <c r="O30" s="7"/>
      <c r="P30" s="7"/>
      <c r="Q30" s="7"/>
      <c r="R30" s="7"/>
      <c r="S30" s="47"/>
      <c r="T30" s="47"/>
      <c r="U30" s="47"/>
      <c r="V30" s="47"/>
      <c r="W30" s="47"/>
      <c r="X30" s="47"/>
    </row>
    <row r="31" spans="1:24" ht="48" customHeight="1" x14ac:dyDescent="0.25">
      <c r="A31" s="47" t="s">
        <v>44</v>
      </c>
      <c r="B31" s="47"/>
      <c r="C31" s="47"/>
      <c r="D31" s="47"/>
      <c r="E31" s="47"/>
      <c r="F31" s="47"/>
      <c r="G31" s="22" t="s">
        <v>73</v>
      </c>
      <c r="H31" s="24" t="s">
        <v>35</v>
      </c>
      <c r="I31" s="19">
        <v>103.41</v>
      </c>
      <c r="J31" s="19">
        <f t="shared" si="2"/>
        <v>103.41</v>
      </c>
      <c r="K31" s="19">
        <v>97.56</v>
      </c>
      <c r="L31" s="19">
        <f t="shared" si="3"/>
        <v>97.56</v>
      </c>
      <c r="M31" s="7"/>
      <c r="N31" s="7"/>
      <c r="O31" s="7"/>
      <c r="P31" s="7"/>
      <c r="Q31" s="7"/>
      <c r="R31" s="7"/>
      <c r="S31" s="7"/>
    </row>
    <row r="32" spans="1:24" ht="104.25" customHeight="1" x14ac:dyDescent="0.25">
      <c r="A32" s="38" t="s">
        <v>74</v>
      </c>
      <c r="B32" s="48"/>
      <c r="C32" s="48"/>
      <c r="D32" s="48"/>
      <c r="E32" s="48"/>
      <c r="F32" s="49"/>
      <c r="G32" s="18" t="s">
        <v>75</v>
      </c>
      <c r="H32" s="18" t="s">
        <v>35</v>
      </c>
      <c r="I32" s="19">
        <v>23.55</v>
      </c>
      <c r="J32" s="19">
        <f t="shared" si="2"/>
        <v>23.55</v>
      </c>
      <c r="K32" s="19">
        <v>23.55</v>
      </c>
      <c r="L32" s="19">
        <f t="shared" si="3"/>
        <v>23.55</v>
      </c>
      <c r="M32" s="7"/>
      <c r="N32" s="7"/>
      <c r="O32" s="7"/>
      <c r="P32" s="7"/>
      <c r="Q32" s="7"/>
      <c r="R32" s="7"/>
      <c r="S32" s="7"/>
    </row>
    <row r="33" spans="1:19" ht="48" customHeight="1" x14ac:dyDescent="0.25">
      <c r="A33" s="38" t="s">
        <v>76</v>
      </c>
      <c r="B33" s="48"/>
      <c r="C33" s="48"/>
      <c r="D33" s="48"/>
      <c r="E33" s="48"/>
      <c r="F33" s="49"/>
      <c r="G33" s="18" t="s">
        <v>77</v>
      </c>
      <c r="H33" s="18" t="s">
        <v>35</v>
      </c>
      <c r="I33" s="19">
        <v>23.55</v>
      </c>
      <c r="J33" s="19">
        <f t="shared" si="2"/>
        <v>23.55</v>
      </c>
      <c r="K33" s="19">
        <v>23.55</v>
      </c>
      <c r="L33" s="19">
        <f t="shared" si="3"/>
        <v>23.55</v>
      </c>
      <c r="M33" s="7"/>
      <c r="N33" s="7"/>
      <c r="O33" s="7"/>
      <c r="P33" s="7"/>
      <c r="Q33" s="7"/>
      <c r="R33" s="7"/>
      <c r="S33" s="7"/>
    </row>
    <row r="34" spans="1:19" ht="49.5" customHeight="1" x14ac:dyDescent="0.25">
      <c r="A34" s="38" t="s">
        <v>45</v>
      </c>
      <c r="B34" s="48"/>
      <c r="C34" s="48"/>
      <c r="D34" s="48"/>
      <c r="E34" s="48"/>
      <c r="F34" s="49"/>
      <c r="G34" s="22" t="s">
        <v>46</v>
      </c>
      <c r="H34" s="24" t="s">
        <v>35</v>
      </c>
      <c r="I34" s="19">
        <v>23.55</v>
      </c>
      <c r="J34" s="19">
        <v>23.55</v>
      </c>
      <c r="K34" s="19">
        <v>23.55</v>
      </c>
      <c r="L34" s="19">
        <f t="shared" si="3"/>
        <v>23.55</v>
      </c>
      <c r="M34" s="7"/>
      <c r="N34" s="7"/>
      <c r="O34" s="7"/>
      <c r="P34" s="7"/>
      <c r="Q34" s="7"/>
      <c r="R34" s="7"/>
      <c r="S34" s="7"/>
    </row>
    <row r="35" spans="1:19" ht="49.5" customHeight="1" x14ac:dyDescent="0.25">
      <c r="A35" s="38" t="s">
        <v>78</v>
      </c>
      <c r="B35" s="48"/>
      <c r="C35" s="48"/>
      <c r="D35" s="48"/>
      <c r="E35" s="48"/>
      <c r="F35" s="49"/>
      <c r="G35" s="18" t="s">
        <v>85</v>
      </c>
      <c r="H35" s="18" t="s">
        <v>35</v>
      </c>
      <c r="I35" s="19">
        <v>23.55</v>
      </c>
      <c r="J35" s="19">
        <f t="shared" ref="J35:J42" si="4">I35</f>
        <v>23.55</v>
      </c>
      <c r="K35" s="19">
        <v>23.55</v>
      </c>
      <c r="L35" s="19">
        <f t="shared" si="3"/>
        <v>23.55</v>
      </c>
      <c r="M35" s="7"/>
      <c r="N35" s="7"/>
      <c r="O35" s="7"/>
      <c r="P35" s="7"/>
      <c r="Q35" s="7"/>
      <c r="R35" s="7"/>
      <c r="S35" s="7"/>
    </row>
    <row r="36" spans="1:19" ht="34.5" customHeight="1" x14ac:dyDescent="0.25">
      <c r="A36" s="38" t="s">
        <v>79</v>
      </c>
      <c r="B36" s="48"/>
      <c r="C36" s="48"/>
      <c r="D36" s="48"/>
      <c r="E36" s="48"/>
      <c r="F36" s="49"/>
      <c r="G36" s="18" t="s">
        <v>86</v>
      </c>
      <c r="H36" s="18" t="s">
        <v>35</v>
      </c>
      <c r="I36" s="19">
        <v>28.62</v>
      </c>
      <c r="J36" s="19">
        <f t="shared" si="4"/>
        <v>28.62</v>
      </c>
      <c r="K36" s="19">
        <v>28.62</v>
      </c>
      <c r="L36" s="19">
        <f t="shared" si="3"/>
        <v>28.62</v>
      </c>
      <c r="M36" s="7"/>
      <c r="N36" s="7"/>
      <c r="O36" s="7"/>
      <c r="P36" s="7"/>
      <c r="Q36" s="7"/>
      <c r="R36" s="7"/>
      <c r="S36" s="7"/>
    </row>
    <row r="37" spans="1:19" ht="40.5" customHeight="1" x14ac:dyDescent="0.25">
      <c r="A37" s="38" t="s">
        <v>80</v>
      </c>
      <c r="B37" s="48"/>
      <c r="C37" s="48"/>
      <c r="D37" s="48"/>
      <c r="E37" s="48"/>
      <c r="F37" s="49"/>
      <c r="G37" s="18" t="s">
        <v>87</v>
      </c>
      <c r="H37" s="18" t="s">
        <v>35</v>
      </c>
      <c r="I37" s="19">
        <v>46.32</v>
      </c>
      <c r="J37" s="19">
        <v>46.32</v>
      </c>
      <c r="K37" s="19">
        <v>46.32</v>
      </c>
      <c r="L37" s="19">
        <f t="shared" si="3"/>
        <v>46.32</v>
      </c>
      <c r="M37" s="7"/>
      <c r="N37" s="7"/>
      <c r="O37" s="7"/>
      <c r="P37" s="7"/>
      <c r="Q37" s="7"/>
      <c r="R37" s="7"/>
      <c r="S37" s="7"/>
    </row>
    <row r="38" spans="1:19" ht="38.25" customHeight="1" x14ac:dyDescent="0.25">
      <c r="A38" s="38" t="s">
        <v>81</v>
      </c>
      <c r="B38" s="48"/>
      <c r="C38" s="48"/>
      <c r="D38" s="48"/>
      <c r="E38" s="48"/>
      <c r="F38" s="49"/>
      <c r="G38" s="18" t="s">
        <v>88</v>
      </c>
      <c r="H38" s="18" t="s">
        <v>35</v>
      </c>
      <c r="I38" s="19">
        <v>63.21</v>
      </c>
      <c r="J38" s="19">
        <f t="shared" si="4"/>
        <v>63.21</v>
      </c>
      <c r="K38" s="19">
        <v>63.21</v>
      </c>
      <c r="L38" s="19">
        <f t="shared" si="3"/>
        <v>63.21</v>
      </c>
      <c r="M38" s="7"/>
      <c r="N38" s="7"/>
      <c r="O38" s="7"/>
      <c r="P38" s="7"/>
      <c r="Q38" s="7"/>
      <c r="R38" s="7"/>
      <c r="S38" s="7"/>
    </row>
    <row r="39" spans="1:19" ht="38.25" customHeight="1" x14ac:dyDescent="0.25">
      <c r="A39" s="38" t="s">
        <v>82</v>
      </c>
      <c r="B39" s="48"/>
      <c r="C39" s="48"/>
      <c r="D39" s="48"/>
      <c r="E39" s="48"/>
      <c r="F39" s="49"/>
      <c r="G39" s="18" t="s">
        <v>89</v>
      </c>
      <c r="H39" s="18" t="s">
        <v>35</v>
      </c>
      <c r="I39" s="19">
        <v>81.040000000000006</v>
      </c>
      <c r="J39" s="19">
        <f t="shared" si="4"/>
        <v>81.040000000000006</v>
      </c>
      <c r="K39" s="19">
        <v>81.040000000000006</v>
      </c>
      <c r="L39" s="19">
        <f t="shared" si="3"/>
        <v>81.040000000000006</v>
      </c>
      <c r="M39" s="7"/>
      <c r="N39" s="7"/>
      <c r="O39" s="7"/>
      <c r="P39" s="7"/>
      <c r="Q39" s="7"/>
      <c r="R39" s="7"/>
      <c r="S39" s="7"/>
    </row>
    <row r="40" spans="1:19" ht="35.25" customHeight="1" x14ac:dyDescent="0.25">
      <c r="A40" s="47" t="s">
        <v>83</v>
      </c>
      <c r="B40" s="47"/>
      <c r="C40" s="47"/>
      <c r="D40" s="47"/>
      <c r="E40" s="47"/>
      <c r="F40" s="47"/>
      <c r="G40" s="18" t="s">
        <v>90</v>
      </c>
      <c r="H40" s="18" t="s">
        <v>35</v>
      </c>
      <c r="I40" s="19">
        <v>138.99</v>
      </c>
      <c r="J40" s="19">
        <f t="shared" si="4"/>
        <v>138.99</v>
      </c>
      <c r="K40" s="19">
        <v>138.99</v>
      </c>
      <c r="L40" s="19">
        <f t="shared" si="3"/>
        <v>138.99</v>
      </c>
      <c r="M40" s="7"/>
      <c r="N40" s="7"/>
      <c r="O40" s="7"/>
      <c r="P40" s="7"/>
      <c r="Q40" s="7"/>
      <c r="R40" s="7"/>
      <c r="S40" s="7"/>
    </row>
    <row r="41" spans="1:19" ht="35.25" customHeight="1" x14ac:dyDescent="0.25">
      <c r="A41" s="38" t="s">
        <v>99</v>
      </c>
      <c r="B41" s="39"/>
      <c r="C41" s="39"/>
      <c r="D41" s="40"/>
      <c r="E41" s="26"/>
      <c r="F41" s="26"/>
      <c r="G41" s="18" t="s">
        <v>100</v>
      </c>
      <c r="H41" s="18" t="s">
        <v>35</v>
      </c>
      <c r="I41" s="19">
        <v>431.54</v>
      </c>
      <c r="J41" s="19">
        <f t="shared" si="4"/>
        <v>431.54</v>
      </c>
      <c r="K41" s="19">
        <v>431.54</v>
      </c>
      <c r="L41" s="19">
        <f t="shared" si="3"/>
        <v>431.54</v>
      </c>
      <c r="M41" s="7"/>
      <c r="N41" s="7"/>
      <c r="O41" s="7"/>
      <c r="P41" s="7"/>
      <c r="Q41" s="7"/>
      <c r="R41" s="7"/>
      <c r="S41" s="7"/>
    </row>
    <row r="42" spans="1:19" ht="33" customHeight="1" x14ac:dyDescent="0.25">
      <c r="A42" s="47" t="s">
        <v>84</v>
      </c>
      <c r="B42" s="47"/>
      <c r="C42" s="47"/>
      <c r="D42" s="47"/>
      <c r="E42" s="47"/>
      <c r="F42" s="47"/>
      <c r="G42" s="18" t="s">
        <v>91</v>
      </c>
      <c r="H42" s="18" t="s">
        <v>8</v>
      </c>
      <c r="I42" s="19">
        <v>29.74</v>
      </c>
      <c r="J42" s="19">
        <f t="shared" si="4"/>
        <v>29.74</v>
      </c>
      <c r="K42" s="19">
        <v>29.74</v>
      </c>
      <c r="L42" s="19">
        <f t="shared" si="3"/>
        <v>29.74</v>
      </c>
      <c r="M42" s="7"/>
      <c r="N42" s="7"/>
      <c r="O42" s="7"/>
      <c r="P42" s="7"/>
      <c r="Q42" s="7"/>
      <c r="R42" s="7"/>
      <c r="S42" s="7"/>
    </row>
    <row r="43" spans="1:19" x14ac:dyDescent="0.25">
      <c r="A43" s="46" t="s">
        <v>47</v>
      </c>
      <c r="B43" s="46"/>
      <c r="C43" s="46"/>
      <c r="D43" s="46"/>
      <c r="E43" s="46"/>
      <c r="F43" s="46"/>
      <c r="G43" s="21" t="s">
        <v>48</v>
      </c>
      <c r="H43" s="24"/>
      <c r="I43" s="19"/>
      <c r="J43" s="19"/>
      <c r="K43" s="19"/>
      <c r="L43" s="19"/>
      <c r="M43" s="7"/>
      <c r="N43" s="7"/>
      <c r="O43" s="7"/>
      <c r="P43" s="7"/>
      <c r="Q43" s="7"/>
      <c r="R43" s="7"/>
      <c r="S43" s="7"/>
    </row>
    <row r="44" spans="1:19" x14ac:dyDescent="0.25">
      <c r="A44" s="47" t="s">
        <v>49</v>
      </c>
      <c r="B44" s="47"/>
      <c r="C44" s="47"/>
      <c r="D44" s="47"/>
      <c r="E44" s="47"/>
      <c r="F44" s="47"/>
      <c r="G44" s="22" t="s">
        <v>50</v>
      </c>
      <c r="H44" s="24" t="s">
        <v>8</v>
      </c>
      <c r="I44" s="19">
        <v>21.42</v>
      </c>
      <c r="J44" s="19">
        <v>21.42</v>
      </c>
      <c r="K44" s="19">
        <v>21.42</v>
      </c>
      <c r="L44" s="19">
        <f t="shared" ref="L44:L47" si="5">K44</f>
        <v>21.42</v>
      </c>
      <c r="M44" s="7"/>
      <c r="N44" s="7"/>
      <c r="O44" s="7"/>
      <c r="P44" s="7"/>
      <c r="Q44" s="7"/>
      <c r="R44" s="7"/>
      <c r="S44" s="7"/>
    </row>
    <row r="45" spans="1:19" x14ac:dyDescent="0.25">
      <c r="A45" s="47" t="s">
        <v>51</v>
      </c>
      <c r="B45" s="47"/>
      <c r="C45" s="47"/>
      <c r="D45" s="47"/>
      <c r="E45" s="47"/>
      <c r="F45" s="47"/>
      <c r="G45" s="22" t="s">
        <v>52</v>
      </c>
      <c r="H45" s="24" t="s">
        <v>8</v>
      </c>
      <c r="I45" s="19">
        <v>10.7</v>
      </c>
      <c r="J45" s="19">
        <f t="shared" ref="J45:J47" si="6">I45</f>
        <v>10.7</v>
      </c>
      <c r="K45" s="19">
        <v>10.7</v>
      </c>
      <c r="L45" s="19">
        <f t="shared" si="5"/>
        <v>10.7</v>
      </c>
      <c r="M45" s="7"/>
      <c r="N45" s="7"/>
      <c r="O45" s="7"/>
      <c r="P45" s="7"/>
      <c r="Q45" s="7"/>
      <c r="R45" s="7"/>
      <c r="S45" s="7"/>
    </row>
    <row r="46" spans="1:19" x14ac:dyDescent="0.25">
      <c r="A46" s="47" t="s">
        <v>53</v>
      </c>
      <c r="B46" s="47"/>
      <c r="C46" s="47"/>
      <c r="D46" s="47"/>
      <c r="E46" s="47"/>
      <c r="F46" s="47"/>
      <c r="G46" s="22" t="s">
        <v>54</v>
      </c>
      <c r="H46" s="24" t="s">
        <v>8</v>
      </c>
      <c r="I46" s="19">
        <v>12.06</v>
      </c>
      <c r="J46" s="19">
        <f t="shared" si="6"/>
        <v>12.06</v>
      </c>
      <c r="K46" s="19">
        <v>12.06</v>
      </c>
      <c r="L46" s="19">
        <f t="shared" si="5"/>
        <v>12.06</v>
      </c>
      <c r="M46" s="7"/>
      <c r="N46" s="7"/>
      <c r="O46" s="7"/>
      <c r="P46" s="7"/>
      <c r="Q46" s="7"/>
      <c r="R46" s="7"/>
      <c r="S46" s="7"/>
    </row>
    <row r="47" spans="1:19" ht="30" x14ac:dyDescent="0.25">
      <c r="A47" s="47" t="s">
        <v>55</v>
      </c>
      <c r="B47" s="47"/>
      <c r="C47" s="47"/>
      <c r="D47" s="47"/>
      <c r="E47" s="47"/>
      <c r="F47" s="47"/>
      <c r="G47" s="22" t="s">
        <v>56</v>
      </c>
      <c r="H47" s="24" t="s">
        <v>8</v>
      </c>
      <c r="I47" s="19">
        <v>20.100000000000001</v>
      </c>
      <c r="J47" s="19">
        <f t="shared" si="6"/>
        <v>20.100000000000001</v>
      </c>
      <c r="K47" s="19">
        <v>20.100000000000001</v>
      </c>
      <c r="L47" s="19">
        <f t="shared" si="5"/>
        <v>20.100000000000001</v>
      </c>
      <c r="M47" s="7"/>
      <c r="N47" s="7"/>
      <c r="O47" s="7"/>
      <c r="P47" s="7"/>
      <c r="Q47" s="7"/>
      <c r="R47" s="7"/>
      <c r="S47" s="7"/>
    </row>
    <row r="48" spans="1:19" ht="18.75" customHeight="1" x14ac:dyDescent="0.25">
      <c r="A48" s="46" t="s">
        <v>58</v>
      </c>
      <c r="B48" s="46"/>
      <c r="C48" s="46"/>
      <c r="D48" s="46"/>
      <c r="E48" s="46"/>
      <c r="F48" s="46"/>
      <c r="G48" s="21" t="s">
        <v>57</v>
      </c>
      <c r="H48" s="24"/>
      <c r="I48" s="19"/>
      <c r="J48" s="19"/>
      <c r="K48" s="19"/>
      <c r="L48" s="19"/>
      <c r="M48" s="7"/>
      <c r="N48" s="7"/>
      <c r="O48" s="7"/>
      <c r="P48" s="7"/>
      <c r="Q48" s="7"/>
      <c r="R48" s="7"/>
      <c r="S48" s="7"/>
    </row>
    <row r="49" spans="1:19" ht="108" customHeight="1" x14ac:dyDescent="0.25">
      <c r="A49" s="47" t="s">
        <v>58</v>
      </c>
      <c r="B49" s="47"/>
      <c r="C49" s="47"/>
      <c r="D49" s="47"/>
      <c r="E49" s="47"/>
      <c r="F49" s="47"/>
      <c r="G49" s="22" t="s">
        <v>59</v>
      </c>
      <c r="H49" s="24" t="s">
        <v>8</v>
      </c>
      <c r="I49" s="19">
        <v>42.03</v>
      </c>
      <c r="J49" s="19">
        <f t="shared" ref="J49:J52" si="7">I49</f>
        <v>42.03</v>
      </c>
      <c r="K49" s="19">
        <v>42.03</v>
      </c>
      <c r="L49" s="19">
        <f t="shared" ref="L49:L52" si="8">K49</f>
        <v>42.03</v>
      </c>
      <c r="M49" s="7"/>
      <c r="N49" s="7"/>
      <c r="O49" s="7"/>
      <c r="P49" s="7"/>
      <c r="Q49" s="7"/>
      <c r="R49" s="7"/>
      <c r="S49" s="7"/>
    </row>
    <row r="50" spans="1:19" ht="28.5" x14ac:dyDescent="0.25">
      <c r="A50" s="46" t="s">
        <v>60</v>
      </c>
      <c r="B50" s="46"/>
      <c r="C50" s="46"/>
      <c r="D50" s="46"/>
      <c r="E50" s="46"/>
      <c r="F50" s="46"/>
      <c r="G50" s="21" t="s">
        <v>61</v>
      </c>
      <c r="H50" s="24"/>
      <c r="I50" s="19"/>
      <c r="J50" s="19"/>
      <c r="K50" s="19"/>
      <c r="L50" s="19"/>
      <c r="M50" s="7"/>
      <c r="N50" s="7"/>
      <c r="O50" s="7"/>
      <c r="P50" s="7"/>
      <c r="Q50" s="7"/>
      <c r="R50" s="7"/>
      <c r="S50" s="7"/>
    </row>
    <row r="51" spans="1:19" x14ac:dyDescent="0.25">
      <c r="A51" s="50" t="s">
        <v>62</v>
      </c>
      <c r="B51" s="50"/>
      <c r="C51" s="50"/>
      <c r="D51" s="50"/>
      <c r="E51" s="50"/>
      <c r="F51" s="50"/>
      <c r="G51" s="18" t="s">
        <v>63</v>
      </c>
      <c r="H51" s="24" t="s">
        <v>8</v>
      </c>
      <c r="I51" s="19">
        <v>62.93</v>
      </c>
      <c r="J51" s="19">
        <f t="shared" si="7"/>
        <v>62.93</v>
      </c>
      <c r="K51" s="19">
        <v>62.93</v>
      </c>
      <c r="L51" s="19">
        <f t="shared" si="8"/>
        <v>62.93</v>
      </c>
      <c r="M51" s="7"/>
      <c r="N51" s="7"/>
      <c r="O51" s="7"/>
      <c r="P51" s="7"/>
      <c r="Q51" s="7"/>
      <c r="R51" s="7"/>
      <c r="S51" s="7"/>
    </row>
    <row r="52" spans="1:19" x14ac:dyDescent="0.25">
      <c r="A52" s="47" t="s">
        <v>64</v>
      </c>
      <c r="B52" s="47"/>
      <c r="C52" s="47"/>
      <c r="D52" s="47"/>
      <c r="E52" s="47"/>
      <c r="F52" s="47"/>
      <c r="G52" s="22" t="s">
        <v>65</v>
      </c>
      <c r="H52" s="24" t="s">
        <v>8</v>
      </c>
      <c r="I52" s="19">
        <v>62.93</v>
      </c>
      <c r="J52" s="19">
        <f t="shared" si="7"/>
        <v>62.93</v>
      </c>
      <c r="K52" s="19">
        <v>62.93</v>
      </c>
      <c r="L52" s="19">
        <f t="shared" si="8"/>
        <v>62.93</v>
      </c>
      <c r="M52" s="7"/>
      <c r="N52" s="7"/>
      <c r="O52" s="7"/>
      <c r="P52" s="7"/>
      <c r="Q52" s="7"/>
      <c r="R52" s="7"/>
      <c r="S52" s="7"/>
    </row>
    <row r="54" spans="1:19" x14ac:dyDescent="0.25">
      <c r="G54" s="20" t="s">
        <v>93</v>
      </c>
      <c r="H54" s="25"/>
      <c r="I54" s="25"/>
      <c r="J54" s="25" t="s">
        <v>95</v>
      </c>
      <c r="K54" s="25"/>
    </row>
    <row r="55" spans="1:19" x14ac:dyDescent="0.25">
      <c r="G55" s="25"/>
      <c r="H55" s="25"/>
      <c r="I55" s="25"/>
      <c r="J55" s="25"/>
      <c r="K55" s="25"/>
    </row>
    <row r="56" spans="1:19" x14ac:dyDescent="0.25">
      <c r="G56" s="25" t="s">
        <v>94</v>
      </c>
      <c r="H56" s="25"/>
      <c r="I56" s="25"/>
      <c r="J56" s="25" t="s">
        <v>101</v>
      </c>
      <c r="K56" s="25"/>
    </row>
    <row r="60" spans="1:19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9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9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9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9" x14ac:dyDescent="0.25">
      <c r="A64" s="51"/>
      <c r="B64" s="51"/>
      <c r="C64" s="51"/>
      <c r="D64" s="51"/>
      <c r="E64" s="51"/>
      <c r="F64" s="51"/>
      <c r="G64" s="51"/>
      <c r="H64" s="51"/>
      <c r="I64" s="55"/>
      <c r="J64" s="55"/>
      <c r="K64" s="55"/>
      <c r="L64" s="55"/>
    </row>
    <row r="65" spans="1:12" x14ac:dyDescent="0.25">
      <c r="A65" s="51"/>
      <c r="B65" s="51"/>
      <c r="C65" s="51"/>
      <c r="D65" s="51"/>
      <c r="E65" s="51"/>
      <c r="F65" s="51"/>
      <c r="G65" s="51"/>
      <c r="H65" s="51"/>
      <c r="I65" s="55"/>
      <c r="J65" s="55"/>
      <c r="K65" s="55"/>
      <c r="L65" s="55"/>
    </row>
    <row r="66" spans="1:12" x14ac:dyDescent="0.25">
      <c r="A66" s="51"/>
      <c r="B66" s="51"/>
      <c r="C66" s="51"/>
      <c r="D66" s="51"/>
      <c r="E66" s="51"/>
      <c r="F66" s="51"/>
      <c r="G66" s="51"/>
      <c r="H66" s="51"/>
      <c r="I66" s="56"/>
      <c r="J66" s="56"/>
      <c r="K66" s="56"/>
      <c r="L66" s="56"/>
    </row>
    <row r="67" spans="1:12" x14ac:dyDescent="0.25">
      <c r="A67" s="51"/>
      <c r="B67" s="51"/>
      <c r="C67" s="51"/>
      <c r="D67" s="51"/>
      <c r="E67" s="51"/>
      <c r="F67" s="51"/>
      <c r="G67" s="51"/>
      <c r="H67" s="51"/>
      <c r="I67" s="28"/>
      <c r="J67" s="28"/>
      <c r="K67" s="28"/>
      <c r="L67" s="28"/>
    </row>
    <row r="68" spans="1:12" x14ac:dyDescent="0.25">
      <c r="A68" s="51"/>
      <c r="B68" s="51"/>
      <c r="C68" s="51"/>
      <c r="D68" s="51"/>
      <c r="E68" s="51"/>
      <c r="F68" s="51"/>
      <c r="G68" s="29"/>
      <c r="H68" s="29"/>
      <c r="I68" s="30"/>
      <c r="J68" s="27"/>
      <c r="K68" s="27"/>
      <c r="L68" s="27"/>
    </row>
    <row r="69" spans="1:12" x14ac:dyDescent="0.25">
      <c r="A69" s="52"/>
      <c r="B69" s="52"/>
      <c r="C69" s="52"/>
      <c r="D69" s="52"/>
      <c r="E69" s="52"/>
      <c r="F69" s="52"/>
      <c r="G69" s="31"/>
      <c r="H69" s="32"/>
      <c r="I69" s="29"/>
      <c r="J69" s="29"/>
      <c r="K69" s="29"/>
      <c r="L69" s="29"/>
    </row>
    <row r="70" spans="1:12" x14ac:dyDescent="0.25">
      <c r="A70" s="53"/>
      <c r="B70" s="53"/>
      <c r="C70" s="53"/>
      <c r="D70" s="53"/>
      <c r="E70" s="53"/>
      <c r="F70" s="53"/>
      <c r="G70" s="33"/>
      <c r="H70" s="34"/>
      <c r="I70" s="35"/>
      <c r="J70" s="35"/>
      <c r="K70" s="35"/>
      <c r="L70" s="35"/>
    </row>
    <row r="71" spans="1:12" x14ac:dyDescent="0.25">
      <c r="A71" s="54"/>
      <c r="B71" s="54"/>
      <c r="C71" s="54"/>
      <c r="D71" s="54"/>
      <c r="E71" s="54"/>
      <c r="F71" s="54"/>
      <c r="G71" s="36"/>
      <c r="H71" s="37"/>
      <c r="I71" s="35"/>
      <c r="J71" s="35"/>
      <c r="K71" s="35"/>
      <c r="L71" s="35"/>
    </row>
    <row r="75" spans="1:12" x14ac:dyDescent="0.25">
      <c r="G75" s="20"/>
      <c r="H75" s="25"/>
      <c r="I75" s="25"/>
      <c r="J75" s="25"/>
      <c r="K75" s="25"/>
    </row>
  </sheetData>
  <mergeCells count="65">
    <mergeCell ref="A68:F68"/>
    <mergeCell ref="A69:F69"/>
    <mergeCell ref="A70:F70"/>
    <mergeCell ref="A71:F71"/>
    <mergeCell ref="A60:L62"/>
    <mergeCell ref="A64:F67"/>
    <mergeCell ref="G64:G67"/>
    <mergeCell ref="H64:H67"/>
    <mergeCell ref="I64:L64"/>
    <mergeCell ref="I65:L65"/>
    <mergeCell ref="I66:J66"/>
    <mergeCell ref="K66:L66"/>
    <mergeCell ref="A52:F52"/>
    <mergeCell ref="A47:F47"/>
    <mergeCell ref="A48:F48"/>
    <mergeCell ref="A49:F49"/>
    <mergeCell ref="A50:F50"/>
    <mergeCell ref="A51:F51"/>
    <mergeCell ref="A43:F43"/>
    <mergeCell ref="A44:F44"/>
    <mergeCell ref="A45:F45"/>
    <mergeCell ref="A46:F46"/>
    <mergeCell ref="A42:F42"/>
    <mergeCell ref="A32:F32"/>
    <mergeCell ref="A25:F25"/>
    <mergeCell ref="A26:F26"/>
    <mergeCell ref="A27:F27"/>
    <mergeCell ref="A39:F39"/>
    <mergeCell ref="A37:F37"/>
    <mergeCell ref="A38:F38"/>
    <mergeCell ref="A31:F31"/>
    <mergeCell ref="A33:F33"/>
    <mergeCell ref="A36:F36"/>
    <mergeCell ref="A34:F34"/>
    <mergeCell ref="A35:F35"/>
    <mergeCell ref="S30:X30"/>
    <mergeCell ref="A30:F30"/>
    <mergeCell ref="A15:F15"/>
    <mergeCell ref="A21:F21"/>
    <mergeCell ref="A22:F22"/>
    <mergeCell ref="A23:F23"/>
    <mergeCell ref="A16:F16"/>
    <mergeCell ref="A17:F17"/>
    <mergeCell ref="A18:F18"/>
    <mergeCell ref="A19:F19"/>
    <mergeCell ref="A20:F20"/>
    <mergeCell ref="A24:D24"/>
    <mergeCell ref="A28:F28"/>
    <mergeCell ref="A29:F29"/>
    <mergeCell ref="A41:D41"/>
    <mergeCell ref="A1:L3"/>
    <mergeCell ref="I5:L5"/>
    <mergeCell ref="I7:J7"/>
    <mergeCell ref="A10:F10"/>
    <mergeCell ref="A9:F9"/>
    <mergeCell ref="A5:F8"/>
    <mergeCell ref="K7:L7"/>
    <mergeCell ref="G5:G8"/>
    <mergeCell ref="H5:H8"/>
    <mergeCell ref="I6:L6"/>
    <mergeCell ref="A11:F11"/>
    <mergeCell ref="A12:F12"/>
    <mergeCell ref="A13:F13"/>
    <mergeCell ref="A14:F14"/>
    <mergeCell ref="A40:F40"/>
  </mergeCells>
  <pageMargins left="1.1811023622047245" right="1.1811023622047245" top="0.39370078740157483" bottom="0.39370078740157483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LinDows</cp:lastModifiedBy>
  <cp:lastPrinted>2023-05-25T07:59:51Z</cp:lastPrinted>
  <dcterms:created xsi:type="dcterms:W3CDTF">2018-10-12T09:15:17Z</dcterms:created>
  <dcterms:modified xsi:type="dcterms:W3CDTF">2024-02-28T03:16:44Z</dcterms:modified>
</cp:coreProperties>
</file>