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прейскурант" sheetId="1" r:id="rId1"/>
  </sheets>
  <calcPr calcId="152511"/>
</workbook>
</file>

<file path=xl/calcChain.xml><?xml version="1.0" encoding="utf-8"?>
<calcChain xmlns="http://schemas.openxmlformats.org/spreadsheetml/2006/main">
  <c r="L47" i="1"/>
  <c r="L57" l="1"/>
  <c r="J57"/>
  <c r="L40"/>
  <c r="J40"/>
  <c r="L81"/>
  <c r="L80"/>
  <c r="L74"/>
  <c r="J75"/>
  <c r="L75"/>
  <c r="J76"/>
  <c r="L76"/>
  <c r="J77"/>
  <c r="L77"/>
  <c r="J79"/>
  <c r="L79"/>
  <c r="J82"/>
  <c r="L82"/>
  <c r="J83"/>
  <c r="L83"/>
  <c r="J84"/>
  <c r="L84"/>
  <c r="J85"/>
  <c r="L85"/>
  <c r="J89"/>
  <c r="L89"/>
  <c r="J91"/>
  <c r="L91"/>
  <c r="J93"/>
  <c r="L93"/>
  <c r="J95"/>
  <c r="L95"/>
  <c r="J97"/>
  <c r="L97"/>
  <c r="J100"/>
  <c r="L100"/>
  <c r="J102"/>
  <c r="L102"/>
  <c r="L58"/>
  <c r="J58"/>
  <c r="L56"/>
  <c r="J56"/>
  <c r="L55"/>
  <c r="J55"/>
  <c r="L54"/>
  <c r="J54"/>
  <c r="L53"/>
  <c r="L52"/>
  <c r="J52"/>
  <c r="L51"/>
  <c r="J51"/>
  <c r="L49"/>
  <c r="J49"/>
  <c r="L48"/>
  <c r="J48"/>
  <c r="L22"/>
  <c r="J22"/>
  <c r="L16"/>
  <c r="J16"/>
  <c r="J65"/>
  <c r="L12"/>
  <c r="L13"/>
  <c r="L14"/>
  <c r="L15"/>
  <c r="L17"/>
  <c r="L19"/>
  <c r="L20"/>
  <c r="L21"/>
  <c r="L24"/>
  <c r="L25"/>
  <c r="L26"/>
  <c r="L28"/>
  <c r="L29"/>
  <c r="L30"/>
  <c r="L31"/>
  <c r="L32"/>
  <c r="L33"/>
  <c r="L34"/>
  <c r="L35"/>
  <c r="L36"/>
  <c r="L38"/>
  <c r="L39"/>
  <c r="L41"/>
  <c r="L42"/>
  <c r="L43"/>
  <c r="L44"/>
  <c r="L45"/>
  <c r="L46"/>
  <c r="L50"/>
  <c r="L60"/>
  <c r="L61"/>
  <c r="L62"/>
  <c r="L63"/>
  <c r="L65"/>
  <c r="L67"/>
  <c r="L68"/>
  <c r="L109"/>
  <c r="L112"/>
  <c r="L114"/>
  <c r="L115"/>
  <c r="L117"/>
  <c r="L120"/>
  <c r="L122"/>
  <c r="L125"/>
  <c r="L127"/>
  <c r="L128"/>
  <c r="L131"/>
  <c r="L134"/>
  <c r="L136"/>
  <c r="L140"/>
  <c r="L143"/>
  <c r="L145"/>
  <c r="L152"/>
  <c r="L155"/>
  <c r="J12"/>
  <c r="J13"/>
  <c r="J14"/>
  <c r="J19"/>
  <c r="J20"/>
  <c r="J21"/>
  <c r="J24"/>
  <c r="J25"/>
  <c r="J26"/>
  <c r="J28"/>
  <c r="J29"/>
  <c r="J30"/>
  <c r="J31"/>
  <c r="J32"/>
  <c r="J33"/>
  <c r="J34"/>
  <c r="J35"/>
  <c r="J36"/>
  <c r="J38"/>
  <c r="J39"/>
  <c r="J42"/>
  <c r="J44"/>
  <c r="J45"/>
  <c r="J46"/>
  <c r="J47"/>
  <c r="J61"/>
  <c r="J62"/>
  <c r="J63"/>
  <c r="J67"/>
  <c r="J68"/>
  <c r="J109"/>
  <c r="J112"/>
  <c r="J114"/>
  <c r="J115"/>
  <c r="J117"/>
  <c r="J120"/>
  <c r="J122"/>
  <c r="J125"/>
  <c r="J127"/>
  <c r="J128"/>
  <c r="J131"/>
  <c r="J134"/>
  <c r="J136"/>
  <c r="J145"/>
  <c r="J152"/>
  <c r="J155"/>
</calcChain>
</file>

<file path=xl/sharedStrings.xml><?xml version="1.0" encoding="utf-8"?>
<sst xmlns="http://schemas.openxmlformats.org/spreadsheetml/2006/main" count="414" uniqueCount="319">
  <si>
    <t>№ п/п</t>
  </si>
  <si>
    <t>Единица измерения</t>
  </si>
  <si>
    <t>Тариф, в руб.</t>
  </si>
  <si>
    <t>единичное</t>
  </si>
  <si>
    <t>каждое последующее</t>
  </si>
  <si>
    <t>без учета НДС</t>
  </si>
  <si>
    <t>с учетом НДС</t>
  </si>
  <si>
    <t>1.</t>
  </si>
  <si>
    <t>подготовительные работы для осуществления санитарно-гигиенических услуг</t>
  </si>
  <si>
    <t>1.1.</t>
  </si>
  <si>
    <t>оценка</t>
  </si>
  <si>
    <t>1.4.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</si>
  <si>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</si>
  <si>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</si>
  <si>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1.5.</t>
  </si>
  <si>
    <t>Санитарно-гигиенические услуги: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</si>
  <si>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</si>
  <si>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</si>
  <si>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</si>
  <si>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</si>
  <si>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</si>
  <si>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</si>
  <si>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</si>
  <si>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</si>
  <si>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</si>
  <si>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</si>
  <si>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</si>
  <si>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</si>
  <si>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</si>
  <si>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</si>
  <si>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</si>
  <si>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</si>
  <si>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</si>
  <si>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</si>
  <si>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1.12.3.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</si>
  <si>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</si>
  <si>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</si>
  <si>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</si>
  <si>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</si>
  <si>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</si>
  <si>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</si>
  <si>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</si>
  <si>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</si>
  <si>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</si>
  <si>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 занятие)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</si>
  <si>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</si>
  <si>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</si>
  <si>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</si>
  <si>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</si>
  <si>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</si>
  <si>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</si>
  <si>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</si>
  <si>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</si>
  <si>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</si>
  <si>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</si>
  <si>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11–50 человек</t>
  </si>
  <si>
    <t>1.17.5.</t>
  </si>
  <si>
    <t>обследование (оценка) цехов, предприятий и других объектов с числом работающих 51–100 человек</t>
  </si>
  <si>
    <t>1.17.6.</t>
  </si>
  <si>
    <t>обследование (оценка) цехов, предприятий и других объектов с числом работающих 101–300 человек</t>
  </si>
  <si>
    <t>1.17.7.</t>
  </si>
  <si>
    <t>обследование (оценка) цехов, предприятий и других объектов с числом работающих 301–500 человек</t>
  </si>
  <si>
    <t>1.17.8.</t>
  </si>
  <si>
    <t>обследование (оценка) цехов, предприятий и других объектов с числом работающих 501–1000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</si>
  <si>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</si>
  <si>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</si>
  <si>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</si>
  <si>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</si>
  <si>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</si>
  <si>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</si>
  <si>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экспертиза</t>
  </si>
  <si>
    <t>1.18.2.</t>
  </si>
  <si>
    <t>проектов технических условий (на 1 разработанный документ)</t>
  </si>
  <si>
    <t>1.18.5.</t>
  </si>
  <si>
    <t>1.18.6.</t>
  </si>
  <si>
    <t>1.18.7.</t>
  </si>
  <si>
    <t>1.18.8.</t>
  </si>
  <si>
    <t>1.18.9.</t>
  </si>
  <si>
    <t>1.18.10.</t>
  </si>
  <si>
    <t>1.18.11.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</si>
  <si>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</si>
  <si>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</si>
  <si>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1.20.</t>
  </si>
  <si>
    <t>гигиеническая оценка товаров для детей:</t>
  </si>
  <si>
    <t>1.20.1.</t>
  </si>
  <si>
    <t>детских игр и игрушек</t>
  </si>
  <si>
    <t>1.20.6.</t>
  </si>
  <si>
    <t>детской одежды</t>
  </si>
  <si>
    <t>1.20.7.</t>
  </si>
  <si>
    <t>детской обуви</t>
  </si>
  <si>
    <t>1.20.8.</t>
  </si>
  <si>
    <t>предметов ухода за новорожденными, предметов личной гигиены детей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</si>
  <si>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</si>
  <si>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</si>
  <si>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</si>
  <si>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</si>
  <si>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</si>
  <si>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</si>
  <si>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</si>
  <si>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</si>
  <si>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</si>
  <si>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2.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</si>
  <si>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</si>
  <si>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</si>
  <si>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</si>
  <si>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</si>
  <si>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</si>
  <si>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</si>
  <si>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</si>
  <si>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</si>
  <si>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</si>
  <si>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</si>
  <si>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</si>
  <si>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2.2.1.2.2.</t>
  </si>
  <si>
    <t>определение мутности (приготовление стандарта из ГСО) (ФЭК)</t>
  </si>
  <si>
    <t>исследование</t>
  </si>
  <si>
    <t>определение цветности (ФЭК)</t>
  </si>
  <si>
    <t>определение рН (ионометрия)</t>
  </si>
  <si>
    <t>2.2.1.5.</t>
  </si>
  <si>
    <t>2.2.1.5.1.</t>
  </si>
  <si>
    <t>определение хлора и хлоридов:</t>
  </si>
  <si>
    <t>определение остаточного активного хлора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</si>
  <si>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</si>
  <si>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</si>
  <si>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</si>
  <si>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</si>
  <si>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</si>
  <si>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</si>
  <si>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</si>
  <si>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</si>
  <si>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</si>
  <si>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</si>
  <si>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</si>
  <si>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</si>
  <si>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</si>
  <si>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</si>
  <si>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</si>
  <si>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2.2.1.15.</t>
  </si>
  <si>
    <t>определение меди:</t>
  </si>
  <si>
    <t>2.2.1.15.1.</t>
  </si>
  <si>
    <t>определение меди (ФЭК)</t>
  </si>
  <si>
    <t>2.2.1.16.</t>
  </si>
  <si>
    <t>определение марганца:</t>
  </si>
  <si>
    <t>2.2.1.16.1.</t>
  </si>
  <si>
    <t>определение марганца (ФЭК)</t>
  </si>
  <si>
    <t>2.2.1.17.</t>
  </si>
  <si>
    <t>определение алюминия:</t>
  </si>
  <si>
    <t>2.2.1.17.1.</t>
  </si>
  <si>
    <t>определение алюминия (ФЭК)</t>
  </si>
  <si>
    <t>2.2.1.18.</t>
  </si>
  <si>
    <t>определение фтора:</t>
  </si>
  <si>
    <t>2.2.1.18.1.</t>
  </si>
  <si>
    <t>определение фтора (ФЭК)</t>
  </si>
  <si>
    <t>2.2.1.38.</t>
  </si>
  <si>
    <t>определение окисляемости перманганатной</t>
  </si>
  <si>
    <t>2.2.7.</t>
  </si>
  <si>
    <t>отбор, регистрация, оформление:</t>
  </si>
  <si>
    <t>2.2.7.1.</t>
  </si>
  <si>
    <t>отбор проб</t>
  </si>
  <si>
    <t>услуга</t>
  </si>
  <si>
    <t>2.2.7.2.</t>
  </si>
  <si>
    <t>прием, регистрация проб</t>
  </si>
  <si>
    <t>2.2.7.3.</t>
  </si>
  <si>
    <t>оформление протокола испытаний</t>
  </si>
  <si>
    <t>Физико-химические и инструментальные исследования и испытания продукции:</t>
  </si>
  <si>
    <t>3.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</si>
  <si>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</si>
  <si>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</si>
  <si>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</si>
  <si>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</si>
  <si>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3.1.1.12.</t>
  </si>
  <si>
    <t>определение жира:</t>
  </si>
  <si>
    <t>3.1.1.12.4.</t>
  </si>
  <si>
    <t>определение жира методом Гербера (кислотный метод)</t>
  </si>
  <si>
    <t>определение редуцирующих веществ: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</si>
  <si>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</si>
  <si>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</si>
  <si>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</si>
  <si>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</si>
  <si>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</si>
  <si>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</si>
  <si>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3.1.1.19.4.</t>
  </si>
  <si>
    <t>определение влаги в поваренной соли</t>
  </si>
  <si>
    <t>3.1.1.19.5.</t>
  </si>
  <si>
    <t>определение сухих веществ в безалкогольных напитках, квасах</t>
  </si>
  <si>
    <t>3.1.1.25.</t>
  </si>
  <si>
    <t xml:space="preserve">определение поваренной соли: </t>
  </si>
  <si>
    <t>3.1.1.25.1.</t>
  </si>
  <si>
    <t xml:space="preserve">определение поваренной соли (без озоления пробы) 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</si>
  <si>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</si>
  <si>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</si>
  <si>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</si>
  <si>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</si>
  <si>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3.1.1.27.</t>
  </si>
  <si>
    <t>определение рН или активной кислотности:</t>
  </si>
  <si>
    <t>3.1.1.27.1.</t>
  </si>
  <si>
    <t>определение рН напитков</t>
  </si>
  <si>
    <t>3.1.1.40.</t>
  </si>
  <si>
    <t xml:space="preserve">определение кислотности </t>
  </si>
  <si>
    <t>3.1.1.44.</t>
  </si>
  <si>
    <t>определение нитратов:</t>
  </si>
  <si>
    <t>3.1.1.44.1.</t>
  </si>
  <si>
    <t>определение нитратов в продукции растениеводства (ионометрический метод)</t>
  </si>
  <si>
    <t>3.1.1.47.</t>
  </si>
  <si>
    <t xml:space="preserve">определение эффективности термической обработки </t>
  </si>
  <si>
    <t>3.1.1.52</t>
  </si>
  <si>
    <t>определение плотности молока</t>
  </si>
  <si>
    <t>3.1.1.54.</t>
  </si>
  <si>
    <t>определение пористости хлебобулочных изделий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</si>
  <si>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</si>
  <si>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</si>
  <si>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</si>
  <si>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</si>
  <si>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</si>
  <si>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</si>
  <si>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</si>
  <si>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</si>
  <si>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</si>
  <si>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</si>
  <si>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</si>
  <si>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</si>
  <si>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</si>
  <si>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</si>
  <si>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3.1.1.97.</t>
  </si>
  <si>
    <t>определение растворимых сухих веществ</t>
  </si>
  <si>
    <t>3.1.5.</t>
  </si>
  <si>
    <t>пищевые технологические добавки:</t>
  </si>
  <si>
    <t>3.1.5.8.1.</t>
  </si>
  <si>
    <t>определение массовой доли нитрита в мясных продуктах и мясных консервах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</si>
  <si>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</si>
  <si>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</si>
  <si>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</si>
  <si>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</si>
  <si>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4.</t>
  </si>
  <si>
    <t>Измерения (исследования) физических факторов окружающей и производственной среды:</t>
  </si>
  <si>
    <t>4.9.</t>
  </si>
  <si>
    <t>измерение естественной или искусственной освещенности</t>
  </si>
  <si>
    <t>4.12.</t>
  </si>
  <si>
    <t>измерение температуры или относительной влажности воздуха</t>
  </si>
  <si>
    <t>4.25.</t>
  </si>
  <si>
    <t>оформление протокола исследований (измерений)</t>
  </si>
  <si>
    <t>5.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</si>
  <si>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</si>
  <si>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</si>
  <si>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</si>
  <si>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</si>
  <si>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</si>
  <si>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</si>
  <si>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</si>
  <si>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</si>
  <si>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</si>
  <si>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5.5.</t>
  </si>
  <si>
    <t>дозиметрические исследования: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</si>
  <si>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</si>
  <si>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</si>
  <si>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</si>
  <si>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</si>
  <si>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</si>
  <si>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5.6.</t>
  </si>
  <si>
    <t>оформление результатов:</t>
  </si>
  <si>
    <t>5.6.2.</t>
  </si>
  <si>
    <t>оформление протокола испытаний, исследований</t>
  </si>
  <si>
    <t>3.1.1.16.</t>
  </si>
  <si>
    <t>3.1.1.16.6.</t>
  </si>
  <si>
    <t>определение определение сахара (до и после инверсии) в кондитерских изделиях (феррицианидный метод)</t>
  </si>
  <si>
    <t>3.1.1.25.2.</t>
  </si>
  <si>
    <t>определение поваренной соли (с озолением пробы)</t>
  </si>
  <si>
    <t>3.1.6.2.</t>
  </si>
  <si>
    <t>оформление первичного отчета испытаний по результатам лаборатории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</si>
  <si>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51–100 чел., проектов санитарно-защитной зоны предприятий с числом источников выбросов 21–40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</si>
  <si>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101–300 чел., проектов санитарно-защитной зоны предприятий с числом источников выбросов 41–60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</si>
  <si>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</si>
  <si>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r>
      <t>архитектурно-строительных проектов объектов общей площадью до 100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до 50 человек</t>
    </r>
  </si>
  <si>
    <r>
      <t>архитектурно-строительных проектов объектов общей площадью 101–500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51–100 человек</t>
    </r>
  </si>
  <si>
    <r>
      <t>архитектурно-строительных проектов объектов общей площадью 501–1000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101–300 человек</t>
    </r>
  </si>
  <si>
    <r>
      <t>архитектурно-строительных проектов объектов общей площадью более 1000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свыше 300 человек</t>
    </r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</si>
  <si>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</si>
  <si>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</si>
  <si>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</si>
  <si>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</si>
  <si>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</si>
  <si>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</si>
  <si>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</si>
  <si>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</si>
  <si>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</si>
  <si>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1.18.15.</t>
  </si>
  <si>
    <t>1.18.18.</t>
  </si>
  <si>
    <t>1.18.19.</t>
  </si>
  <si>
    <t>1.18.20.</t>
  </si>
  <si>
    <t>1.18.21.</t>
  </si>
  <si>
    <t>1.18.22.</t>
  </si>
  <si>
    <t>1.19.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</si>
  <si>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</si>
  <si>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условий труда работников субъектов хозяйствования с количеством работающих до 10 человек</t>
  </si>
  <si>
    <t>условий труда работников субъектов хозяйствования с количеством работающих 11 - 50 человек</t>
  </si>
  <si>
    <t>условий труда работников субъектов хозяйствования с количеством работающих 51 - 100 человек</t>
  </si>
  <si>
    <t>условий труда работников субъектов хозяйствования с количеством работающих 101 - 300 человек</t>
  </si>
  <si>
    <t>условий труда работников субъектов хозяйствования с количеством работающих более 300 человек</t>
  </si>
  <si>
    <t>изучение и оценка возможности размещения объекта строительства на предпроектной стадии</t>
  </si>
  <si>
    <t>3.1.1.16.4.</t>
  </si>
  <si>
    <t>определение определение сахара, кроме алкогольных и безалкогольных напитков (титриметрический метод)</t>
  </si>
  <si>
    <t xml:space="preserve">Наименование платной санитарно-эпидемиологической услуги </t>
  </si>
  <si>
    <t>Главный бухгалтер</t>
  </si>
  <si>
    <t>Экономист</t>
  </si>
  <si>
    <t>Ю.С.Самосюк</t>
  </si>
  <si>
    <t>2.2.1.2.3.</t>
  </si>
  <si>
    <t>2.2.1.2.4.</t>
  </si>
  <si>
    <t>2.2.1.5.2.</t>
  </si>
  <si>
    <t>определение хлоридов</t>
  </si>
  <si>
    <t>2.2.1.6.</t>
  </si>
  <si>
    <t>определение сухого остатка</t>
  </si>
  <si>
    <t>определение нитратов (ФЭК)</t>
  </si>
  <si>
    <t xml:space="preserve">Тарифы на платные санитарно-эпидемиологические услуги, утвержденные приказом главного врача Каменецкого районного ЦГиЭ  от 27.12.2023  № 157-О/д  </t>
  </si>
  <si>
    <t>утвержденный на 01.01.2024г.</t>
  </si>
  <si>
    <t>1.18.4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</si>
  <si>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</si>
  <si>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1.18.23</t>
  </si>
  <si>
    <t>выдача санитарно-гигиенического заключения по градостроительному проекту, изменениям и (или) дополнениям, вносимым в него (административная процедура п.3.3.1)</t>
  </si>
  <si>
    <t>Н.А. Поляченко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</si>
</sst>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Border="1" applyAlignment="1" applyProtection="1">
      <alignment horizontal="center"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Border="1"/>
    <xf numFmtId="0" fontId="0" fillId="0" borderId="0" xfId="0" applyBorder="1"/>
    <xf numFmtId="1" fontId="5" fillId="0" borderId="0" xfId="1" applyNumberFormat="1" applyFont="1" applyFill="1" applyBorder="1" applyAlignment="1" applyProtection="1">
      <alignment vertical="center" wrapText="1"/>
      <protection locked="0"/>
    </xf>
    <xf numFmtId="1" fontId="3" fillId="0" borderId="0" xfId="1" applyNumberFormat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1" fontId="8" fillId="0" borderId="1" xfId="1" applyNumberFormat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7" fillId="4" borderId="1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3"/>
  <sheetViews>
    <sheetView tabSelected="1" topLeftCell="A145" zoomScale="110" zoomScaleNormal="110" workbookViewId="0">
      <selection activeCell="G17" sqref="G17"/>
    </sheetView>
  </sheetViews>
  <sheetFormatPr defaultRowHeight="15"/>
  <cols>
    <col min="1" max="1" width="2.7109375" customWidth="1"/>
    <col min="2" max="2" width="2.42578125" customWidth="1"/>
    <col min="3" max="3" width="1" customWidth="1"/>
    <col min="4" max="4" width="4" customWidth="1"/>
    <col min="5" max="5" width="1.5703125" hidden="1" customWidth="1"/>
    <col min="6" max="6" width="1.7109375" hidden="1" customWidth="1"/>
    <col min="7" max="7" width="52.7109375" customWidth="1"/>
    <col min="8" max="8" width="14.5703125" customWidth="1"/>
    <col min="9" max="12" width="10" customWidth="1"/>
    <col min="13" max="13" width="9.140625" style="8"/>
    <col min="14" max="16" width="9.140625" customWidth="1"/>
  </cols>
  <sheetData>
    <row r="1" spans="1:19" ht="15.75" customHeight="1">
      <c r="A1" s="43" t="s">
        <v>312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1"/>
      <c r="N1" s="11"/>
      <c r="O1" s="11"/>
      <c r="P1" s="11"/>
      <c r="Q1" s="11"/>
      <c r="R1" s="11"/>
      <c r="S1" s="11"/>
    </row>
    <row r="2" spans="1:19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1"/>
      <c r="N2" s="11"/>
      <c r="O2" s="11"/>
      <c r="P2" s="11"/>
      <c r="Q2" s="11"/>
      <c r="R2" s="11"/>
      <c r="S2" s="11"/>
    </row>
    <row r="3" spans="1:19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"/>
      <c r="N3" s="6"/>
      <c r="O3" s="6"/>
      <c r="P3" s="6"/>
      <c r="Q3" s="6"/>
      <c r="R3" s="6"/>
      <c r="S3" s="6"/>
    </row>
    <row r="4" spans="1:19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5.75" customHeight="1">
      <c r="A5" s="47" t="s">
        <v>0</v>
      </c>
      <c r="B5" s="47"/>
      <c r="C5" s="47"/>
      <c r="D5" s="47"/>
      <c r="E5" s="47"/>
      <c r="F5" s="47"/>
      <c r="G5" s="47" t="s">
        <v>301</v>
      </c>
      <c r="H5" s="47" t="s">
        <v>1</v>
      </c>
      <c r="I5" s="44" t="s">
        <v>2</v>
      </c>
      <c r="J5" s="44"/>
      <c r="K5" s="44"/>
      <c r="L5" s="44"/>
      <c r="M5" s="9"/>
      <c r="N5" s="9"/>
      <c r="O5" s="9"/>
      <c r="P5" s="9"/>
      <c r="Q5" s="4"/>
      <c r="R5" s="4"/>
      <c r="S5" s="4"/>
    </row>
    <row r="6" spans="1:19">
      <c r="A6" s="47"/>
      <c r="B6" s="47"/>
      <c r="C6" s="47"/>
      <c r="D6" s="47"/>
      <c r="E6" s="47"/>
      <c r="F6" s="47"/>
      <c r="G6" s="47"/>
      <c r="H6" s="47"/>
      <c r="I6" s="44" t="s">
        <v>313</v>
      </c>
      <c r="J6" s="44"/>
      <c r="K6" s="44"/>
      <c r="L6" s="44"/>
      <c r="M6" s="4"/>
      <c r="N6" s="4"/>
      <c r="O6" s="4"/>
      <c r="P6" s="4"/>
      <c r="Q6" s="4"/>
      <c r="R6" s="4"/>
      <c r="S6" s="4"/>
    </row>
    <row r="7" spans="1:19">
      <c r="A7" s="47"/>
      <c r="B7" s="47"/>
      <c r="C7" s="47"/>
      <c r="D7" s="47"/>
      <c r="E7" s="47"/>
      <c r="F7" s="47"/>
      <c r="G7" s="47"/>
      <c r="H7" s="47"/>
      <c r="I7" s="45" t="s">
        <v>3</v>
      </c>
      <c r="J7" s="45"/>
      <c r="K7" s="45" t="s">
        <v>4</v>
      </c>
      <c r="L7" s="45"/>
      <c r="M7" s="10"/>
      <c r="N7" s="10"/>
      <c r="O7" s="10"/>
      <c r="P7" s="10"/>
      <c r="Q7" s="4"/>
      <c r="R7" s="4"/>
      <c r="S7" s="4"/>
    </row>
    <row r="8" spans="1:19" ht="30">
      <c r="A8" s="47"/>
      <c r="B8" s="47"/>
      <c r="C8" s="47"/>
      <c r="D8" s="47"/>
      <c r="E8" s="47"/>
      <c r="F8" s="47"/>
      <c r="G8" s="47"/>
      <c r="H8" s="47"/>
      <c r="I8" s="12" t="s">
        <v>5</v>
      </c>
      <c r="J8" s="12" t="s">
        <v>6</v>
      </c>
      <c r="K8" s="12" t="s">
        <v>5</v>
      </c>
      <c r="L8" s="12" t="s">
        <v>6</v>
      </c>
      <c r="M8" s="5"/>
      <c r="N8" s="5"/>
      <c r="O8" s="5"/>
      <c r="P8" s="5"/>
      <c r="Q8" s="4"/>
      <c r="R8" s="4"/>
      <c r="S8" s="4"/>
    </row>
    <row r="9" spans="1:19">
      <c r="A9" s="47">
        <v>1</v>
      </c>
      <c r="B9" s="47"/>
      <c r="C9" s="47"/>
      <c r="D9" s="47"/>
      <c r="E9" s="47"/>
      <c r="F9" s="47"/>
      <c r="G9" s="13">
        <v>2</v>
      </c>
      <c r="H9" s="13">
        <v>3</v>
      </c>
      <c r="I9" s="14">
        <v>4</v>
      </c>
      <c r="J9" s="15">
        <v>5</v>
      </c>
      <c r="K9" s="15">
        <v>6</v>
      </c>
      <c r="L9" s="15">
        <v>7</v>
      </c>
      <c r="M9" s="3"/>
      <c r="N9" s="3"/>
      <c r="O9" s="3"/>
      <c r="P9" s="2"/>
      <c r="Q9" s="3"/>
      <c r="R9" s="3"/>
      <c r="S9" s="3"/>
    </row>
    <row r="10" spans="1:19" ht="18" customHeight="1">
      <c r="A10" s="46" t="s">
        <v>7</v>
      </c>
      <c r="B10" s="46"/>
      <c r="C10" s="46"/>
      <c r="D10" s="46"/>
      <c r="E10" s="46"/>
      <c r="F10" s="46"/>
      <c r="G10" s="27" t="s">
        <v>15</v>
      </c>
      <c r="H10" s="16"/>
      <c r="I10" s="13"/>
      <c r="J10" s="13"/>
      <c r="K10" s="13"/>
      <c r="L10" s="13"/>
      <c r="M10" s="3"/>
      <c r="N10" s="3"/>
      <c r="O10" s="2"/>
      <c r="P10" s="2"/>
      <c r="Q10" s="2"/>
      <c r="R10" s="2"/>
      <c r="S10" s="2"/>
    </row>
    <row r="11" spans="1:19" ht="30">
      <c r="A11" s="35" t="s">
        <v>9</v>
      </c>
      <c r="B11" s="35"/>
      <c r="C11" s="35"/>
      <c r="D11" s="35"/>
      <c r="E11" s="35"/>
      <c r="F11" s="35"/>
      <c r="G11" s="17" t="s">
        <v>8</v>
      </c>
      <c r="H11" s="28" t="s">
        <v>10</v>
      </c>
      <c r="I11" s="18">
        <v>8.8800000000000008</v>
      </c>
      <c r="J11" s="18">
        <v>8.8800000000000008</v>
      </c>
      <c r="K11" s="18">
        <v>8.8800000000000008</v>
      </c>
      <c r="L11" s="18">
        <v>8.8800000000000008</v>
      </c>
      <c r="M11" s="7"/>
      <c r="N11" s="7"/>
      <c r="O11" s="7"/>
      <c r="P11" s="7"/>
      <c r="Q11" s="7"/>
      <c r="R11" s="7"/>
      <c r="S11" s="7"/>
    </row>
    <row r="12" spans="1:19" ht="31.5" customHeight="1">
      <c r="A12" s="48" t="s">
        <v>11</v>
      </c>
      <c r="B12" s="48"/>
      <c r="C12" s="48"/>
      <c r="D12" s="48"/>
      <c r="E12" s="48"/>
      <c r="F12" s="48"/>
      <c r="G12" s="22" t="s">
        <v>12</v>
      </c>
      <c r="H12" s="22" t="s">
        <v>13</v>
      </c>
      <c r="I12" s="19">
        <v>19.05</v>
      </c>
      <c r="J12" s="18">
        <f t="shared" ref="J12:J89" si="0">I12</f>
        <v>19.05</v>
      </c>
      <c r="K12" s="19">
        <v>1.86</v>
      </c>
      <c r="L12" s="18">
        <f t="shared" ref="L12:L89" si="1">K12</f>
        <v>1.86</v>
      </c>
      <c r="M12" s="7"/>
      <c r="N12" s="7"/>
      <c r="O12" s="7"/>
      <c r="P12" s="7"/>
      <c r="Q12" s="7"/>
      <c r="R12" s="7"/>
      <c r="S12" s="7"/>
    </row>
    <row r="13" spans="1:19">
      <c r="A13" s="35" t="s">
        <v>14</v>
      </c>
      <c r="B13" s="35"/>
      <c r="C13" s="35"/>
      <c r="D13" s="35"/>
      <c r="E13" s="35"/>
      <c r="F13" s="35"/>
      <c r="G13" s="17" t="s">
        <v>16</v>
      </c>
      <c r="H13" s="28" t="s">
        <v>17</v>
      </c>
      <c r="I13" s="18">
        <v>12.84</v>
      </c>
      <c r="J13" s="18">
        <f t="shared" si="0"/>
        <v>12.84</v>
      </c>
      <c r="K13" s="18">
        <v>1.8</v>
      </c>
      <c r="L13" s="18">
        <f t="shared" si="1"/>
        <v>1.8</v>
      </c>
      <c r="M13" s="7"/>
      <c r="N13" s="7"/>
      <c r="O13" s="7"/>
      <c r="P13" s="7"/>
      <c r="Q13" s="7"/>
      <c r="R13" s="7"/>
      <c r="S13" s="7"/>
    </row>
    <row r="14" spans="1:19" ht="27.75" customHeight="1">
      <c r="A14" s="35" t="s">
        <v>18</v>
      </c>
      <c r="B14" s="35"/>
      <c r="C14" s="35"/>
      <c r="D14" s="35"/>
      <c r="E14" s="35"/>
      <c r="F14" s="35"/>
      <c r="G14" s="17" t="s">
        <v>19</v>
      </c>
      <c r="H14" s="17" t="s">
        <v>20</v>
      </c>
      <c r="I14" s="18">
        <v>16.78</v>
      </c>
      <c r="J14" s="18">
        <f t="shared" si="0"/>
        <v>16.78</v>
      </c>
      <c r="K14" s="18">
        <v>2.4500000000000002</v>
      </c>
      <c r="L14" s="18">
        <f t="shared" si="1"/>
        <v>2.4500000000000002</v>
      </c>
      <c r="M14" s="7"/>
      <c r="N14" s="7"/>
      <c r="O14" s="7"/>
      <c r="P14" s="7"/>
      <c r="Q14" s="7"/>
      <c r="R14" s="7"/>
      <c r="S14" s="7"/>
    </row>
    <row r="15" spans="1:19" ht="92.25" customHeight="1">
      <c r="A15" s="35" t="s">
        <v>21</v>
      </c>
      <c r="B15" s="35"/>
      <c r="C15" s="35"/>
      <c r="D15" s="35"/>
      <c r="E15" s="35"/>
      <c r="F15" s="35"/>
      <c r="G15" s="23" t="s">
        <v>22</v>
      </c>
      <c r="H15" s="17" t="s">
        <v>23</v>
      </c>
      <c r="I15" s="18">
        <v>1.05</v>
      </c>
      <c r="J15" s="18">
        <v>1.05</v>
      </c>
      <c r="K15" s="18">
        <v>0.37</v>
      </c>
      <c r="L15" s="18">
        <f t="shared" si="1"/>
        <v>0.37</v>
      </c>
      <c r="M15" s="7"/>
      <c r="N15" s="7"/>
      <c r="O15" s="7"/>
      <c r="P15" s="7"/>
      <c r="Q15" s="7"/>
      <c r="R15" s="7"/>
      <c r="S15" s="7"/>
    </row>
    <row r="16" spans="1:19" ht="69" customHeight="1">
      <c r="A16" s="36" t="s">
        <v>276</v>
      </c>
      <c r="B16" s="37"/>
      <c r="C16" s="37"/>
      <c r="D16" s="37"/>
      <c r="E16" s="37"/>
      <c r="F16" s="38"/>
      <c r="G16" s="17" t="s">
        <v>277</v>
      </c>
      <c r="H16" s="17" t="s">
        <v>278</v>
      </c>
      <c r="I16" s="18">
        <v>1.05</v>
      </c>
      <c r="J16" s="18">
        <f t="shared" si="0"/>
        <v>1.05</v>
      </c>
      <c r="K16" s="18">
        <v>0.37</v>
      </c>
      <c r="L16" s="18">
        <f t="shared" si="1"/>
        <v>0.37</v>
      </c>
      <c r="M16" s="7"/>
      <c r="N16" s="7"/>
      <c r="O16" s="7"/>
      <c r="P16" s="7"/>
      <c r="Q16" s="7"/>
      <c r="R16" s="7"/>
      <c r="S16" s="7"/>
    </row>
    <row r="17" spans="1:19" ht="64.5" customHeight="1">
      <c r="A17" s="35" t="s">
        <v>24</v>
      </c>
      <c r="B17" s="35"/>
      <c r="C17" s="35"/>
      <c r="D17" s="35"/>
      <c r="E17" s="35"/>
      <c r="F17" s="35"/>
      <c r="G17" s="17" t="s">
        <v>25</v>
      </c>
      <c r="H17" s="28" t="s">
        <v>26</v>
      </c>
      <c r="I17" s="18">
        <v>20.28</v>
      </c>
      <c r="J17" s="18">
        <v>20.28</v>
      </c>
      <c r="K17" s="18">
        <v>20.28</v>
      </c>
      <c r="L17" s="18">
        <f t="shared" si="1"/>
        <v>20.28</v>
      </c>
      <c r="M17" s="7"/>
      <c r="N17" s="7"/>
      <c r="O17" s="7"/>
      <c r="P17" s="7"/>
      <c r="Q17" s="7"/>
      <c r="R17" s="7"/>
      <c r="S17" s="7"/>
    </row>
    <row r="18" spans="1:19">
      <c r="A18" s="39" t="s">
        <v>27</v>
      </c>
      <c r="B18" s="39"/>
      <c r="C18" s="39"/>
      <c r="D18" s="39"/>
      <c r="E18" s="39"/>
      <c r="F18" s="39"/>
      <c r="G18" s="24" t="s">
        <v>28</v>
      </c>
      <c r="H18" s="28"/>
      <c r="I18" s="18"/>
      <c r="J18" s="18"/>
      <c r="K18" s="18"/>
      <c r="L18" s="18"/>
      <c r="M18" s="7"/>
      <c r="N18" s="7"/>
      <c r="O18" s="7"/>
      <c r="P18" s="7"/>
      <c r="Q18" s="7"/>
      <c r="R18" s="7"/>
      <c r="S18" s="7"/>
    </row>
    <row r="19" spans="1:19" ht="63" customHeight="1">
      <c r="A19" s="35" t="s">
        <v>29</v>
      </c>
      <c r="B19" s="35"/>
      <c r="C19" s="35"/>
      <c r="D19" s="35"/>
      <c r="E19" s="35"/>
      <c r="F19" s="35"/>
      <c r="G19" s="25" t="s">
        <v>30</v>
      </c>
      <c r="H19" s="28" t="s">
        <v>26</v>
      </c>
      <c r="I19" s="18">
        <v>26.24</v>
      </c>
      <c r="J19" s="18">
        <f t="shared" si="0"/>
        <v>26.24</v>
      </c>
      <c r="K19" s="18">
        <v>26.24</v>
      </c>
      <c r="L19" s="18">
        <f t="shared" si="1"/>
        <v>26.24</v>
      </c>
      <c r="M19" s="7"/>
      <c r="N19" s="7"/>
      <c r="O19" s="7"/>
      <c r="P19" s="7"/>
      <c r="Q19" s="7"/>
      <c r="R19" s="7"/>
      <c r="S19" s="7"/>
    </row>
    <row r="20" spans="1:19" ht="31.9" customHeight="1">
      <c r="A20" s="35" t="s">
        <v>31</v>
      </c>
      <c r="B20" s="35"/>
      <c r="C20" s="35"/>
      <c r="D20" s="35"/>
      <c r="E20" s="35"/>
      <c r="F20" s="35"/>
      <c r="G20" s="25" t="s">
        <v>32</v>
      </c>
      <c r="H20" s="28" t="s">
        <v>26</v>
      </c>
      <c r="I20" s="18">
        <v>26.99</v>
      </c>
      <c r="J20" s="18">
        <f t="shared" si="0"/>
        <v>26.99</v>
      </c>
      <c r="K20" s="18">
        <v>26.99</v>
      </c>
      <c r="L20" s="18">
        <f t="shared" si="1"/>
        <v>26.99</v>
      </c>
      <c r="M20" s="7"/>
      <c r="N20" s="7"/>
      <c r="O20" s="7"/>
      <c r="P20" s="7"/>
      <c r="Q20" s="7"/>
      <c r="R20" s="7"/>
      <c r="S20" s="7"/>
    </row>
    <row r="21" spans="1:19" ht="45">
      <c r="A21" s="35" t="s">
        <v>34</v>
      </c>
      <c r="B21" s="35"/>
      <c r="C21" s="35"/>
      <c r="D21" s="35"/>
      <c r="E21" s="35"/>
      <c r="F21" s="35"/>
      <c r="G21" s="25" t="s">
        <v>33</v>
      </c>
      <c r="H21" s="28" t="s">
        <v>26</v>
      </c>
      <c r="I21" s="18">
        <v>13.41</v>
      </c>
      <c r="J21" s="18">
        <f t="shared" si="0"/>
        <v>13.41</v>
      </c>
      <c r="K21" s="18">
        <v>13.41</v>
      </c>
      <c r="L21" s="18">
        <f t="shared" si="1"/>
        <v>13.41</v>
      </c>
      <c r="M21" s="7"/>
      <c r="N21" s="7"/>
      <c r="O21" s="7"/>
      <c r="P21" s="7"/>
      <c r="Q21" s="7"/>
      <c r="R21" s="7"/>
      <c r="S21" s="7"/>
    </row>
    <row r="22" spans="1:19" ht="78.75" customHeight="1">
      <c r="A22" s="35" t="s">
        <v>279</v>
      </c>
      <c r="B22" s="35"/>
      <c r="C22" s="35"/>
      <c r="D22" s="35"/>
      <c r="E22" s="35"/>
      <c r="F22" s="35"/>
      <c r="G22" s="17" t="s">
        <v>280</v>
      </c>
      <c r="H22" s="17" t="s">
        <v>26</v>
      </c>
      <c r="I22" s="18">
        <v>13.41</v>
      </c>
      <c r="J22" s="18">
        <f t="shared" si="0"/>
        <v>13.41</v>
      </c>
      <c r="K22" s="18">
        <v>13.41</v>
      </c>
      <c r="L22" s="18">
        <f t="shared" si="1"/>
        <v>13.41</v>
      </c>
      <c r="M22" s="7"/>
      <c r="N22" s="7"/>
      <c r="O22" s="7"/>
      <c r="P22" s="7"/>
      <c r="Q22" s="7"/>
      <c r="R22" s="7"/>
      <c r="S22" s="7"/>
    </row>
    <row r="23" spans="1:19" ht="60.75" customHeight="1">
      <c r="A23" s="39" t="s">
        <v>35</v>
      </c>
      <c r="B23" s="39"/>
      <c r="C23" s="39"/>
      <c r="D23" s="39"/>
      <c r="E23" s="39"/>
      <c r="F23" s="39"/>
      <c r="G23" s="24" t="s">
        <v>36</v>
      </c>
      <c r="H23" s="28"/>
      <c r="I23" s="18"/>
      <c r="J23" s="18"/>
      <c r="K23" s="18"/>
      <c r="L23" s="18"/>
      <c r="M23" s="7"/>
      <c r="N23" s="7"/>
      <c r="O23" s="7"/>
      <c r="P23" s="7"/>
      <c r="Q23" s="7"/>
      <c r="R23" s="7"/>
      <c r="S23" s="7"/>
    </row>
    <row r="24" spans="1:19">
      <c r="A24" s="35" t="s">
        <v>37</v>
      </c>
      <c r="B24" s="35"/>
      <c r="C24" s="35"/>
      <c r="D24" s="35"/>
      <c r="E24" s="35"/>
      <c r="F24" s="35"/>
      <c r="G24" s="25" t="s">
        <v>38</v>
      </c>
      <c r="H24" s="28" t="s">
        <v>39</v>
      </c>
      <c r="I24" s="18">
        <v>13.41</v>
      </c>
      <c r="J24" s="18">
        <f t="shared" si="0"/>
        <v>13.41</v>
      </c>
      <c r="K24" s="18">
        <v>13.41</v>
      </c>
      <c r="L24" s="18">
        <f t="shared" si="1"/>
        <v>13.41</v>
      </c>
      <c r="M24" s="7"/>
      <c r="N24" s="7"/>
      <c r="O24" s="7"/>
      <c r="P24" s="7"/>
      <c r="Q24" s="7"/>
      <c r="R24" s="7"/>
      <c r="S24" s="7"/>
    </row>
    <row r="25" spans="1:19">
      <c r="A25" s="35" t="s">
        <v>40</v>
      </c>
      <c r="B25" s="35"/>
      <c r="C25" s="35"/>
      <c r="D25" s="35"/>
      <c r="E25" s="35"/>
      <c r="F25" s="35"/>
      <c r="G25" s="25" t="s">
        <v>41</v>
      </c>
      <c r="H25" s="28" t="s">
        <v>10</v>
      </c>
      <c r="I25" s="18">
        <v>2.1800000000000002</v>
      </c>
      <c r="J25" s="18">
        <f t="shared" si="0"/>
        <v>2.1800000000000002</v>
      </c>
      <c r="K25" s="18">
        <v>2.1800000000000002</v>
      </c>
      <c r="L25" s="18">
        <f t="shared" si="1"/>
        <v>2.1800000000000002</v>
      </c>
      <c r="M25" s="7"/>
      <c r="N25" s="7"/>
      <c r="O25" s="7"/>
      <c r="P25" s="7"/>
      <c r="Q25" s="7"/>
      <c r="R25" s="7"/>
      <c r="S25" s="7"/>
    </row>
    <row r="26" spans="1:19" ht="66" customHeight="1">
      <c r="A26" s="35" t="s">
        <v>42</v>
      </c>
      <c r="B26" s="35"/>
      <c r="C26" s="35"/>
      <c r="D26" s="35"/>
      <c r="E26" s="35"/>
      <c r="F26" s="35"/>
      <c r="G26" s="25" t="s">
        <v>43</v>
      </c>
      <c r="H26" s="17" t="s">
        <v>44</v>
      </c>
      <c r="I26" s="18">
        <v>40.409999999999997</v>
      </c>
      <c r="J26" s="18">
        <f t="shared" si="0"/>
        <v>40.409999999999997</v>
      </c>
      <c r="K26" s="18">
        <v>40.409999999999997</v>
      </c>
      <c r="L26" s="18">
        <f t="shared" si="1"/>
        <v>40.409999999999997</v>
      </c>
      <c r="M26" s="7"/>
      <c r="N26" s="7"/>
      <c r="O26" s="7"/>
      <c r="P26" s="7"/>
      <c r="Q26" s="7"/>
      <c r="R26" s="7"/>
      <c r="S26" s="7"/>
    </row>
    <row r="27" spans="1:19" ht="28.5">
      <c r="A27" s="39" t="s">
        <v>45</v>
      </c>
      <c r="B27" s="39"/>
      <c r="C27" s="39"/>
      <c r="D27" s="39"/>
      <c r="E27" s="39"/>
      <c r="F27" s="39"/>
      <c r="G27" s="24" t="s">
        <v>46</v>
      </c>
      <c r="H27" s="28"/>
      <c r="I27" s="18"/>
      <c r="J27" s="18"/>
      <c r="K27" s="18"/>
      <c r="L27" s="18"/>
      <c r="M27" s="7"/>
      <c r="N27" s="7"/>
      <c r="O27" s="7"/>
      <c r="P27" s="7"/>
      <c r="Q27" s="7"/>
      <c r="R27" s="7"/>
      <c r="S27" s="7"/>
    </row>
    <row r="28" spans="1:19" ht="45">
      <c r="A28" s="35" t="s">
        <v>47</v>
      </c>
      <c r="B28" s="35"/>
      <c r="C28" s="35"/>
      <c r="D28" s="35"/>
      <c r="E28" s="35"/>
      <c r="F28" s="35"/>
      <c r="G28" s="25" t="s">
        <v>48</v>
      </c>
      <c r="H28" s="17" t="s">
        <v>49</v>
      </c>
      <c r="I28" s="18">
        <v>16.05</v>
      </c>
      <c r="J28" s="18">
        <f t="shared" si="0"/>
        <v>16.05</v>
      </c>
      <c r="K28" s="18">
        <v>16.05</v>
      </c>
      <c r="L28" s="18">
        <f t="shared" si="1"/>
        <v>16.05</v>
      </c>
      <c r="M28" s="7"/>
      <c r="N28" s="7"/>
      <c r="O28" s="7"/>
      <c r="P28" s="7"/>
      <c r="Q28" s="7"/>
      <c r="R28" s="7"/>
      <c r="S28" s="7"/>
    </row>
    <row r="29" spans="1:19" ht="39" customHeight="1">
      <c r="A29" s="35" t="s">
        <v>50</v>
      </c>
      <c r="B29" s="35"/>
      <c r="C29" s="35"/>
      <c r="D29" s="35"/>
      <c r="E29" s="35"/>
      <c r="F29" s="35"/>
      <c r="G29" s="25" t="s">
        <v>51</v>
      </c>
      <c r="H29" s="17" t="s">
        <v>49</v>
      </c>
      <c r="I29" s="18">
        <v>7.24</v>
      </c>
      <c r="J29" s="18">
        <f t="shared" si="0"/>
        <v>7.24</v>
      </c>
      <c r="K29" s="18">
        <v>7.24</v>
      </c>
      <c r="L29" s="18">
        <f t="shared" si="1"/>
        <v>7.24</v>
      </c>
      <c r="M29" s="7"/>
      <c r="N29" s="7"/>
      <c r="O29" s="7"/>
      <c r="P29" s="7"/>
      <c r="Q29" s="7"/>
      <c r="R29" s="7"/>
      <c r="S29" s="7"/>
    </row>
    <row r="30" spans="1:19" ht="30">
      <c r="A30" s="35" t="s">
        <v>52</v>
      </c>
      <c r="B30" s="35"/>
      <c r="C30" s="35"/>
      <c r="D30" s="35"/>
      <c r="E30" s="35"/>
      <c r="F30" s="35"/>
      <c r="G30" s="25" t="s">
        <v>53</v>
      </c>
      <c r="H30" s="17" t="s">
        <v>49</v>
      </c>
      <c r="I30" s="18">
        <v>28.62</v>
      </c>
      <c r="J30" s="18">
        <f t="shared" si="0"/>
        <v>28.62</v>
      </c>
      <c r="K30" s="18">
        <v>28.62</v>
      </c>
      <c r="L30" s="18">
        <f t="shared" si="1"/>
        <v>28.62</v>
      </c>
      <c r="M30" s="7"/>
      <c r="N30" s="7"/>
      <c r="O30" s="7"/>
      <c r="P30" s="7"/>
      <c r="Q30" s="7"/>
      <c r="R30" s="7"/>
      <c r="S30" s="7"/>
    </row>
    <row r="31" spans="1:19" ht="30">
      <c r="A31" s="35" t="s">
        <v>54</v>
      </c>
      <c r="B31" s="35"/>
      <c r="C31" s="35"/>
      <c r="D31" s="35"/>
      <c r="E31" s="35"/>
      <c r="F31" s="35"/>
      <c r="G31" s="25" t="s">
        <v>55</v>
      </c>
      <c r="H31" s="17" t="s">
        <v>49</v>
      </c>
      <c r="I31" s="18">
        <v>46.32</v>
      </c>
      <c r="J31" s="18">
        <f t="shared" si="0"/>
        <v>46.32</v>
      </c>
      <c r="K31" s="18">
        <v>46.32</v>
      </c>
      <c r="L31" s="18">
        <f t="shared" si="1"/>
        <v>46.32</v>
      </c>
      <c r="M31" s="7"/>
      <c r="N31" s="7"/>
      <c r="O31" s="7"/>
      <c r="P31" s="7"/>
      <c r="Q31" s="7"/>
      <c r="R31" s="7"/>
      <c r="S31" s="7"/>
    </row>
    <row r="32" spans="1:19" ht="30">
      <c r="A32" s="35" t="s">
        <v>56</v>
      </c>
      <c r="B32" s="35"/>
      <c r="C32" s="35"/>
      <c r="D32" s="35"/>
      <c r="E32" s="35"/>
      <c r="F32" s="35"/>
      <c r="G32" s="25" t="s">
        <v>57</v>
      </c>
      <c r="H32" s="17" t="s">
        <v>49</v>
      </c>
      <c r="I32" s="18">
        <v>63.21</v>
      </c>
      <c r="J32" s="18">
        <f t="shared" si="0"/>
        <v>63.21</v>
      </c>
      <c r="K32" s="18">
        <v>63.21</v>
      </c>
      <c r="L32" s="18">
        <f t="shared" si="1"/>
        <v>63.21</v>
      </c>
      <c r="M32" s="7"/>
      <c r="N32" s="7"/>
      <c r="O32" s="7"/>
      <c r="P32" s="7"/>
      <c r="Q32" s="7"/>
      <c r="R32" s="7"/>
      <c r="S32" s="7"/>
    </row>
    <row r="33" spans="1:24" ht="30">
      <c r="A33" s="35" t="s">
        <v>58</v>
      </c>
      <c r="B33" s="35"/>
      <c r="C33" s="35"/>
      <c r="D33" s="35"/>
      <c r="E33" s="35"/>
      <c r="F33" s="35"/>
      <c r="G33" s="25" t="s">
        <v>59</v>
      </c>
      <c r="H33" s="17" t="s">
        <v>49</v>
      </c>
      <c r="I33" s="18">
        <v>81.040000000000006</v>
      </c>
      <c r="J33" s="18">
        <f t="shared" si="0"/>
        <v>81.040000000000006</v>
      </c>
      <c r="K33" s="18">
        <v>81.040000000000006</v>
      </c>
      <c r="L33" s="18">
        <f t="shared" si="1"/>
        <v>81.040000000000006</v>
      </c>
      <c r="M33" s="7"/>
      <c r="N33" s="7"/>
      <c r="O33" s="7"/>
      <c r="P33" s="7"/>
      <c r="Q33" s="7"/>
      <c r="R33" s="7"/>
      <c r="S33" s="7"/>
    </row>
    <row r="34" spans="1:24" ht="30">
      <c r="A34" s="35" t="s">
        <v>60</v>
      </c>
      <c r="B34" s="35"/>
      <c r="C34" s="35"/>
      <c r="D34" s="35"/>
      <c r="E34" s="35"/>
      <c r="F34" s="35"/>
      <c r="G34" s="25" t="s">
        <v>61</v>
      </c>
      <c r="H34" s="17" t="s">
        <v>49</v>
      </c>
      <c r="I34" s="18">
        <v>107.94</v>
      </c>
      <c r="J34" s="18">
        <f t="shared" si="0"/>
        <v>107.94</v>
      </c>
      <c r="K34" s="18">
        <v>107.94</v>
      </c>
      <c r="L34" s="18">
        <f t="shared" si="1"/>
        <v>107.94</v>
      </c>
      <c r="M34" s="7"/>
      <c r="N34" s="7"/>
      <c r="O34" s="7"/>
      <c r="P34" s="7"/>
      <c r="Q34" s="7"/>
      <c r="R34" s="7"/>
      <c r="S34" s="7"/>
    </row>
    <row r="35" spans="1:24" ht="30">
      <c r="A35" s="35" t="s">
        <v>62</v>
      </c>
      <c r="B35" s="35"/>
      <c r="C35" s="35"/>
      <c r="D35" s="35"/>
      <c r="E35" s="35"/>
      <c r="F35" s="35"/>
      <c r="G35" s="25" t="s">
        <v>63</v>
      </c>
      <c r="H35" s="17" t="s">
        <v>49</v>
      </c>
      <c r="I35" s="18">
        <v>121.5</v>
      </c>
      <c r="J35" s="18">
        <f t="shared" si="0"/>
        <v>121.5</v>
      </c>
      <c r="K35" s="18">
        <v>121.5</v>
      </c>
      <c r="L35" s="18">
        <f t="shared" si="1"/>
        <v>121.5</v>
      </c>
      <c r="M35" s="7"/>
      <c r="N35" s="7"/>
      <c r="O35" s="7"/>
      <c r="P35" s="7"/>
      <c r="Q35" s="7"/>
      <c r="R35" s="7"/>
      <c r="S35" s="7"/>
    </row>
    <row r="36" spans="1:24" ht="30">
      <c r="A36" s="35" t="s">
        <v>64</v>
      </c>
      <c r="B36" s="35"/>
      <c r="C36" s="35"/>
      <c r="D36" s="35"/>
      <c r="E36" s="35"/>
      <c r="F36" s="35"/>
      <c r="G36" s="25" t="s">
        <v>65</v>
      </c>
      <c r="H36" s="17" t="s">
        <v>49</v>
      </c>
      <c r="I36" s="18">
        <v>134.91999999999999</v>
      </c>
      <c r="J36" s="18">
        <f t="shared" si="0"/>
        <v>134.91999999999999</v>
      </c>
      <c r="K36" s="18">
        <v>134.91999999999999</v>
      </c>
      <c r="L36" s="18">
        <f t="shared" si="1"/>
        <v>134.91999999999999</v>
      </c>
      <c r="M36" s="7"/>
      <c r="N36" s="7"/>
      <c r="O36" s="7"/>
      <c r="P36" s="7"/>
      <c r="Q36" s="7"/>
      <c r="R36" s="7"/>
      <c r="S36" s="7"/>
    </row>
    <row r="37" spans="1:24" ht="14.25" customHeight="1">
      <c r="A37" s="39" t="s">
        <v>66</v>
      </c>
      <c r="B37" s="39"/>
      <c r="C37" s="39"/>
      <c r="D37" s="39"/>
      <c r="E37" s="39"/>
      <c r="F37" s="39"/>
      <c r="G37" s="24" t="s">
        <v>67</v>
      </c>
      <c r="H37" s="17"/>
      <c r="I37" s="18"/>
      <c r="J37" s="18"/>
      <c r="K37" s="18"/>
      <c r="L37" s="18"/>
      <c r="M37" s="7"/>
      <c r="N37" s="7"/>
      <c r="O37" s="7"/>
      <c r="P37" s="7"/>
      <c r="Q37" s="7"/>
      <c r="R37" s="7"/>
      <c r="S37" s="7"/>
    </row>
    <row r="38" spans="1:24" ht="42.75" customHeight="1">
      <c r="A38" s="35" t="s">
        <v>68</v>
      </c>
      <c r="B38" s="35"/>
      <c r="C38" s="35"/>
      <c r="D38" s="35"/>
      <c r="E38" s="35"/>
      <c r="F38" s="35"/>
      <c r="G38" s="25" t="s">
        <v>69</v>
      </c>
      <c r="H38" s="28" t="s">
        <v>70</v>
      </c>
      <c r="I38" s="18">
        <v>11.21</v>
      </c>
      <c r="J38" s="18">
        <f t="shared" si="0"/>
        <v>11.21</v>
      </c>
      <c r="K38" s="18">
        <v>11.21</v>
      </c>
      <c r="L38" s="18">
        <f t="shared" si="1"/>
        <v>11.21</v>
      </c>
      <c r="M38" s="7"/>
      <c r="N38" s="7"/>
      <c r="O38" s="7"/>
      <c r="P38" s="7"/>
      <c r="Q38" s="7"/>
      <c r="R38" s="7"/>
      <c r="S38" s="7"/>
    </row>
    <row r="39" spans="1:24" ht="30" customHeight="1">
      <c r="A39" s="35" t="s">
        <v>71</v>
      </c>
      <c r="B39" s="35"/>
      <c r="C39" s="35"/>
      <c r="D39" s="35"/>
      <c r="E39" s="35"/>
      <c r="F39" s="35"/>
      <c r="G39" s="25" t="s">
        <v>72</v>
      </c>
      <c r="H39" s="28" t="s">
        <v>70</v>
      </c>
      <c r="I39" s="18">
        <v>20.28</v>
      </c>
      <c r="J39" s="18">
        <f t="shared" si="0"/>
        <v>20.28</v>
      </c>
      <c r="K39" s="18">
        <v>20.28</v>
      </c>
      <c r="L39" s="18">
        <f t="shared" si="1"/>
        <v>20.28</v>
      </c>
      <c r="M39" s="7"/>
      <c r="N39" s="7"/>
      <c r="O39" s="7"/>
      <c r="P39" s="7"/>
      <c r="Q39" s="7"/>
      <c r="R39" s="7"/>
      <c r="S39" s="7"/>
    </row>
    <row r="40" spans="1:24" ht="120.6" customHeight="1">
      <c r="A40" s="36" t="s">
        <v>314</v>
      </c>
      <c r="B40" s="41"/>
      <c r="C40" s="41"/>
      <c r="D40" s="42"/>
      <c r="E40" s="30"/>
      <c r="F40" s="30"/>
      <c r="G40" s="31" t="s">
        <v>315</v>
      </c>
      <c r="H40" s="32" t="s">
        <v>70</v>
      </c>
      <c r="I40" s="18">
        <v>46.72</v>
      </c>
      <c r="J40" s="18">
        <f t="shared" si="0"/>
        <v>46.72</v>
      </c>
      <c r="K40" s="18">
        <v>46.72</v>
      </c>
      <c r="L40" s="18">
        <f t="shared" si="1"/>
        <v>46.72</v>
      </c>
      <c r="M40" s="7"/>
      <c r="N40" s="7"/>
      <c r="O40" s="7"/>
      <c r="P40" s="7"/>
      <c r="Q40" s="7"/>
      <c r="R40" s="7"/>
      <c r="S40" s="7"/>
    </row>
    <row r="41" spans="1:24" ht="123" customHeight="1">
      <c r="A41" s="35" t="s">
        <v>73</v>
      </c>
      <c r="B41" s="35"/>
      <c r="C41" s="35"/>
      <c r="D41" s="35"/>
      <c r="E41" s="35"/>
      <c r="F41" s="35"/>
      <c r="G41" s="25" t="s">
        <v>269</v>
      </c>
      <c r="H41" s="28" t="s">
        <v>70</v>
      </c>
      <c r="I41" s="18">
        <v>70.19</v>
      </c>
      <c r="J41" s="18">
        <v>70.19</v>
      </c>
      <c r="K41" s="18">
        <v>70.19</v>
      </c>
      <c r="L41" s="18">
        <f t="shared" si="1"/>
        <v>70.19</v>
      </c>
      <c r="M41" s="7"/>
      <c r="N41" s="7"/>
      <c r="O41" s="7"/>
      <c r="P41" s="7"/>
      <c r="Q41" s="7"/>
      <c r="R41" s="7"/>
      <c r="S41" s="7"/>
    </row>
    <row r="42" spans="1:24" ht="123" customHeight="1">
      <c r="A42" s="35" t="s">
        <v>74</v>
      </c>
      <c r="B42" s="35"/>
      <c r="C42" s="35"/>
      <c r="D42" s="35"/>
      <c r="E42" s="35"/>
      <c r="F42" s="35"/>
      <c r="G42" s="25" t="s">
        <v>270</v>
      </c>
      <c r="H42" s="28" t="s">
        <v>70</v>
      </c>
      <c r="I42" s="18">
        <v>114.02</v>
      </c>
      <c r="J42" s="18">
        <f t="shared" si="0"/>
        <v>114.02</v>
      </c>
      <c r="K42" s="18">
        <v>114.02</v>
      </c>
      <c r="L42" s="18">
        <f t="shared" si="1"/>
        <v>114.02</v>
      </c>
      <c r="M42" s="7"/>
      <c r="N42" s="7"/>
      <c r="O42" s="7"/>
      <c r="P42" s="7"/>
      <c r="Q42" s="7"/>
      <c r="R42" s="7"/>
      <c r="S42" s="7"/>
    </row>
    <row r="43" spans="1:24" ht="122.25" customHeight="1">
      <c r="A43" s="35" t="s">
        <v>75</v>
      </c>
      <c r="B43" s="35"/>
      <c r="C43" s="35"/>
      <c r="D43" s="35"/>
      <c r="E43" s="35"/>
      <c r="F43" s="35"/>
      <c r="G43" s="25" t="s">
        <v>271</v>
      </c>
      <c r="H43" s="28" t="s">
        <v>70</v>
      </c>
      <c r="I43" s="18">
        <v>141.74</v>
      </c>
      <c r="J43" s="18">
        <v>141.74</v>
      </c>
      <c r="K43" s="18">
        <v>133.72</v>
      </c>
      <c r="L43" s="18">
        <f t="shared" si="1"/>
        <v>133.72</v>
      </c>
      <c r="M43" s="7"/>
      <c r="N43" s="7"/>
      <c r="O43" s="7"/>
      <c r="P43" s="7"/>
      <c r="Q43" s="7"/>
      <c r="R43" s="7"/>
      <c r="S43" s="7"/>
    </row>
    <row r="44" spans="1:24" ht="48" customHeight="1">
      <c r="A44" s="35" t="s">
        <v>76</v>
      </c>
      <c r="B44" s="35"/>
      <c r="C44" s="35"/>
      <c r="D44" s="35"/>
      <c r="E44" s="35"/>
      <c r="F44" s="35"/>
      <c r="G44" s="25" t="s">
        <v>272</v>
      </c>
      <c r="H44" s="28" t="s">
        <v>70</v>
      </c>
      <c r="I44" s="18">
        <v>36.03</v>
      </c>
      <c r="J44" s="18">
        <f t="shared" si="0"/>
        <v>36.03</v>
      </c>
      <c r="K44" s="18">
        <v>36.03</v>
      </c>
      <c r="L44" s="18">
        <f t="shared" si="1"/>
        <v>36.03</v>
      </c>
      <c r="M44" s="7"/>
      <c r="N44" s="7"/>
      <c r="O44" s="7"/>
      <c r="P44" s="7"/>
      <c r="Q44" s="7"/>
      <c r="R44" s="7"/>
      <c r="S44" s="7"/>
    </row>
    <row r="45" spans="1:24" ht="46.5" customHeight="1">
      <c r="A45" s="35" t="s">
        <v>77</v>
      </c>
      <c r="B45" s="35"/>
      <c r="C45" s="35"/>
      <c r="D45" s="35"/>
      <c r="E45" s="35"/>
      <c r="F45" s="35"/>
      <c r="G45" s="25" t="s">
        <v>273</v>
      </c>
      <c r="H45" s="28" t="s">
        <v>70</v>
      </c>
      <c r="I45" s="18">
        <v>63.01</v>
      </c>
      <c r="J45" s="18">
        <f t="shared" si="0"/>
        <v>63.01</v>
      </c>
      <c r="K45" s="18">
        <v>63.01</v>
      </c>
      <c r="L45" s="18">
        <f t="shared" si="1"/>
        <v>63.01</v>
      </c>
      <c r="M45" s="7"/>
      <c r="N45" s="7"/>
      <c r="O45" s="7"/>
      <c r="P45" s="7"/>
      <c r="Q45" s="7"/>
      <c r="R45" s="7"/>
      <c r="S45" s="7"/>
    </row>
    <row r="46" spans="1:24" ht="47.25" customHeight="1">
      <c r="A46" s="35" t="s">
        <v>78</v>
      </c>
      <c r="B46" s="35"/>
      <c r="C46" s="35"/>
      <c r="D46" s="35"/>
      <c r="E46" s="35"/>
      <c r="F46" s="35"/>
      <c r="G46" s="25" t="s">
        <v>274</v>
      </c>
      <c r="H46" s="28" t="s">
        <v>70</v>
      </c>
      <c r="I46" s="18">
        <v>71.900000000000006</v>
      </c>
      <c r="J46" s="18">
        <f t="shared" si="0"/>
        <v>71.900000000000006</v>
      </c>
      <c r="K46" s="18">
        <v>71.900000000000006</v>
      </c>
      <c r="L46" s="18">
        <f t="shared" si="1"/>
        <v>71.900000000000006</v>
      </c>
      <c r="M46" s="7"/>
      <c r="N46" s="7"/>
      <c r="O46" s="7"/>
      <c r="P46" s="7"/>
      <c r="Q46" s="7"/>
      <c r="R46" s="7"/>
      <c r="S46" s="35"/>
      <c r="T46" s="35"/>
      <c r="U46" s="35"/>
      <c r="V46" s="35"/>
      <c r="W46" s="35"/>
      <c r="X46" s="35"/>
    </row>
    <row r="47" spans="1:24" ht="48" customHeight="1">
      <c r="A47" s="35" t="s">
        <v>79</v>
      </c>
      <c r="B47" s="35"/>
      <c r="C47" s="35"/>
      <c r="D47" s="35"/>
      <c r="E47" s="35"/>
      <c r="F47" s="35"/>
      <c r="G47" s="25" t="s">
        <v>275</v>
      </c>
      <c r="H47" s="28" t="s">
        <v>70</v>
      </c>
      <c r="I47" s="18">
        <v>103.41</v>
      </c>
      <c r="J47" s="18">
        <f t="shared" si="0"/>
        <v>103.41</v>
      </c>
      <c r="K47" s="18">
        <v>103.41</v>
      </c>
      <c r="L47" s="18">
        <f t="shared" si="1"/>
        <v>103.41</v>
      </c>
      <c r="M47" s="7"/>
      <c r="N47" s="7"/>
      <c r="O47" s="7"/>
      <c r="P47" s="7"/>
      <c r="Q47" s="7"/>
      <c r="R47" s="7"/>
      <c r="S47" s="7"/>
    </row>
    <row r="48" spans="1:24" ht="104.25" customHeight="1">
      <c r="A48" s="36" t="s">
        <v>281</v>
      </c>
      <c r="B48" s="37"/>
      <c r="C48" s="37"/>
      <c r="D48" s="37"/>
      <c r="E48" s="37"/>
      <c r="F48" s="38"/>
      <c r="G48" s="17" t="s">
        <v>282</v>
      </c>
      <c r="H48" s="17" t="s">
        <v>70</v>
      </c>
      <c r="I48" s="18">
        <v>23.55</v>
      </c>
      <c r="J48" s="18">
        <f t="shared" si="0"/>
        <v>23.55</v>
      </c>
      <c r="K48" s="18">
        <v>23.55</v>
      </c>
      <c r="L48" s="18">
        <f t="shared" si="1"/>
        <v>23.55</v>
      </c>
      <c r="M48" s="7"/>
      <c r="N48" s="7"/>
      <c r="O48" s="7"/>
      <c r="P48" s="7"/>
      <c r="Q48" s="7"/>
      <c r="R48" s="7"/>
      <c r="S48" s="7"/>
    </row>
    <row r="49" spans="1:19" ht="48" customHeight="1">
      <c r="A49" s="36" t="s">
        <v>283</v>
      </c>
      <c r="B49" s="37"/>
      <c r="C49" s="37"/>
      <c r="D49" s="37"/>
      <c r="E49" s="37"/>
      <c r="F49" s="38"/>
      <c r="G49" s="17" t="s">
        <v>284</v>
      </c>
      <c r="H49" s="17" t="s">
        <v>70</v>
      </c>
      <c r="I49" s="18">
        <v>23.55</v>
      </c>
      <c r="J49" s="18">
        <f t="shared" si="0"/>
        <v>23.55</v>
      </c>
      <c r="K49" s="18">
        <v>23.55</v>
      </c>
      <c r="L49" s="18">
        <f t="shared" si="1"/>
        <v>23.55</v>
      </c>
      <c r="M49" s="7"/>
      <c r="N49" s="7"/>
      <c r="O49" s="7"/>
      <c r="P49" s="7"/>
      <c r="Q49" s="7"/>
      <c r="R49" s="7"/>
      <c r="S49" s="7"/>
    </row>
    <row r="50" spans="1:19" ht="49.5" customHeight="1">
      <c r="A50" s="36" t="s">
        <v>80</v>
      </c>
      <c r="B50" s="37"/>
      <c r="C50" s="37"/>
      <c r="D50" s="37"/>
      <c r="E50" s="37"/>
      <c r="F50" s="38"/>
      <c r="G50" s="25" t="s">
        <v>81</v>
      </c>
      <c r="H50" s="28" t="s">
        <v>70</v>
      </c>
      <c r="I50" s="18">
        <v>23.55</v>
      </c>
      <c r="J50" s="18">
        <v>23.55</v>
      </c>
      <c r="K50" s="18">
        <v>23.55</v>
      </c>
      <c r="L50" s="18">
        <f t="shared" si="1"/>
        <v>23.55</v>
      </c>
      <c r="M50" s="7"/>
      <c r="N50" s="7"/>
      <c r="O50" s="7"/>
      <c r="P50" s="7"/>
      <c r="Q50" s="7"/>
      <c r="R50" s="7"/>
      <c r="S50" s="7"/>
    </row>
    <row r="51" spans="1:19" ht="49.5" customHeight="1">
      <c r="A51" s="36" t="s">
        <v>285</v>
      </c>
      <c r="B51" s="37"/>
      <c r="C51" s="37"/>
      <c r="D51" s="37"/>
      <c r="E51" s="37"/>
      <c r="F51" s="38"/>
      <c r="G51" s="17" t="s">
        <v>292</v>
      </c>
      <c r="H51" s="17" t="s">
        <v>70</v>
      </c>
      <c r="I51" s="18">
        <v>23.55</v>
      </c>
      <c r="J51" s="18">
        <f t="shared" si="0"/>
        <v>23.55</v>
      </c>
      <c r="K51" s="18">
        <v>23.55</v>
      </c>
      <c r="L51" s="18">
        <f t="shared" si="1"/>
        <v>23.55</v>
      </c>
      <c r="M51" s="7"/>
      <c r="N51" s="7"/>
      <c r="O51" s="7"/>
      <c r="P51" s="7"/>
      <c r="Q51" s="7"/>
      <c r="R51" s="7"/>
      <c r="S51" s="7"/>
    </row>
    <row r="52" spans="1:19" ht="34.5" customHeight="1">
      <c r="A52" s="36" t="s">
        <v>286</v>
      </c>
      <c r="B52" s="37"/>
      <c r="C52" s="37"/>
      <c r="D52" s="37"/>
      <c r="E52" s="37"/>
      <c r="F52" s="38"/>
      <c r="G52" s="17" t="s">
        <v>293</v>
      </c>
      <c r="H52" s="17" t="s">
        <v>70</v>
      </c>
      <c r="I52" s="18">
        <v>28.62</v>
      </c>
      <c r="J52" s="18">
        <f t="shared" si="0"/>
        <v>28.62</v>
      </c>
      <c r="K52" s="18">
        <v>28.62</v>
      </c>
      <c r="L52" s="18">
        <f t="shared" si="1"/>
        <v>28.62</v>
      </c>
      <c r="M52" s="7"/>
      <c r="N52" s="7"/>
      <c r="O52" s="7"/>
      <c r="P52" s="7"/>
      <c r="Q52" s="7"/>
      <c r="R52" s="7"/>
      <c r="S52" s="7"/>
    </row>
    <row r="53" spans="1:19" ht="40.5" customHeight="1">
      <c r="A53" s="36" t="s">
        <v>287</v>
      </c>
      <c r="B53" s="37"/>
      <c r="C53" s="37"/>
      <c r="D53" s="37"/>
      <c r="E53" s="37"/>
      <c r="F53" s="38"/>
      <c r="G53" s="17" t="s">
        <v>294</v>
      </c>
      <c r="H53" s="17" t="s">
        <v>70</v>
      </c>
      <c r="I53" s="18">
        <v>46.32</v>
      </c>
      <c r="J53" s="18">
        <v>46.32</v>
      </c>
      <c r="K53" s="18">
        <v>46.32</v>
      </c>
      <c r="L53" s="18">
        <f t="shared" si="1"/>
        <v>46.32</v>
      </c>
      <c r="M53" s="7"/>
      <c r="N53" s="7"/>
      <c r="O53" s="7"/>
      <c r="P53" s="7"/>
      <c r="Q53" s="7"/>
      <c r="R53" s="7"/>
      <c r="S53" s="7"/>
    </row>
    <row r="54" spans="1:19" ht="38.25" customHeight="1">
      <c r="A54" s="36" t="s">
        <v>288</v>
      </c>
      <c r="B54" s="37"/>
      <c r="C54" s="37"/>
      <c r="D54" s="37"/>
      <c r="E54" s="37"/>
      <c r="F54" s="38"/>
      <c r="G54" s="17" t="s">
        <v>295</v>
      </c>
      <c r="H54" s="17" t="s">
        <v>70</v>
      </c>
      <c r="I54" s="18">
        <v>63.21</v>
      </c>
      <c r="J54" s="18">
        <f t="shared" si="0"/>
        <v>63.21</v>
      </c>
      <c r="K54" s="18">
        <v>63.21</v>
      </c>
      <c r="L54" s="18">
        <f t="shared" si="1"/>
        <v>63.21</v>
      </c>
      <c r="M54" s="7"/>
      <c r="N54" s="7"/>
      <c r="O54" s="7"/>
      <c r="P54" s="7"/>
      <c r="Q54" s="7"/>
      <c r="R54" s="7"/>
      <c r="S54" s="7"/>
    </row>
    <row r="55" spans="1:19" ht="38.25" customHeight="1">
      <c r="A55" s="36" t="s">
        <v>289</v>
      </c>
      <c r="B55" s="37"/>
      <c r="C55" s="37"/>
      <c r="D55" s="37"/>
      <c r="E55" s="37"/>
      <c r="F55" s="38"/>
      <c r="G55" s="17" t="s">
        <v>296</v>
      </c>
      <c r="H55" s="17" t="s">
        <v>70</v>
      </c>
      <c r="I55" s="18">
        <v>81.040000000000006</v>
      </c>
      <c r="J55" s="18">
        <f t="shared" si="0"/>
        <v>81.040000000000006</v>
      </c>
      <c r="K55" s="18">
        <v>81.040000000000006</v>
      </c>
      <c r="L55" s="18">
        <f t="shared" si="1"/>
        <v>81.040000000000006</v>
      </c>
      <c r="M55" s="7"/>
      <c r="N55" s="7"/>
      <c r="O55" s="7"/>
      <c r="P55" s="7"/>
      <c r="Q55" s="7"/>
      <c r="R55" s="7"/>
      <c r="S55" s="7"/>
    </row>
    <row r="56" spans="1:19" ht="35.25" customHeight="1">
      <c r="A56" s="35" t="s">
        <v>290</v>
      </c>
      <c r="B56" s="35"/>
      <c r="C56" s="35"/>
      <c r="D56" s="35"/>
      <c r="E56" s="35"/>
      <c r="F56" s="35"/>
      <c r="G56" s="17" t="s">
        <v>297</v>
      </c>
      <c r="H56" s="17" t="s">
        <v>70</v>
      </c>
      <c r="I56" s="18">
        <v>138.99</v>
      </c>
      <c r="J56" s="18">
        <f t="shared" si="0"/>
        <v>138.99</v>
      </c>
      <c r="K56" s="18">
        <v>138.99</v>
      </c>
      <c r="L56" s="18">
        <f t="shared" si="1"/>
        <v>138.99</v>
      </c>
      <c r="M56" s="7"/>
      <c r="N56" s="7"/>
      <c r="O56" s="7"/>
      <c r="P56" s="7"/>
      <c r="Q56" s="7"/>
      <c r="R56" s="7"/>
      <c r="S56" s="7"/>
    </row>
    <row r="57" spans="1:19" ht="55.9" customHeight="1">
      <c r="A57" s="36" t="s">
        <v>316</v>
      </c>
      <c r="B57" s="41"/>
      <c r="C57" s="41"/>
      <c r="D57" s="42"/>
      <c r="E57" s="30"/>
      <c r="F57" s="30"/>
      <c r="G57" s="17" t="s">
        <v>317</v>
      </c>
      <c r="H57" s="17" t="s">
        <v>70</v>
      </c>
      <c r="I57" s="18">
        <v>431.54</v>
      </c>
      <c r="J57" s="18">
        <f t="shared" si="0"/>
        <v>431.54</v>
      </c>
      <c r="K57" s="18">
        <v>431.54</v>
      </c>
      <c r="L57" s="18">
        <f t="shared" si="1"/>
        <v>431.54</v>
      </c>
      <c r="M57" s="7"/>
      <c r="N57" s="7"/>
      <c r="O57" s="7"/>
      <c r="P57" s="7"/>
      <c r="Q57" s="7"/>
      <c r="R57" s="7"/>
      <c r="S57" s="7"/>
    </row>
    <row r="58" spans="1:19" ht="33" customHeight="1">
      <c r="A58" s="35" t="s">
        <v>291</v>
      </c>
      <c r="B58" s="35"/>
      <c r="C58" s="35"/>
      <c r="D58" s="35"/>
      <c r="E58" s="35"/>
      <c r="F58" s="35"/>
      <c r="G58" s="17" t="s">
        <v>298</v>
      </c>
      <c r="H58" s="17" t="s">
        <v>10</v>
      </c>
      <c r="I58" s="18">
        <v>29.74</v>
      </c>
      <c r="J58" s="18">
        <f t="shared" si="0"/>
        <v>29.74</v>
      </c>
      <c r="K58" s="18">
        <v>29.74</v>
      </c>
      <c r="L58" s="18">
        <f t="shared" si="1"/>
        <v>29.74</v>
      </c>
      <c r="M58" s="7"/>
      <c r="N58" s="7"/>
      <c r="O58" s="7"/>
      <c r="P58" s="7"/>
      <c r="Q58" s="7"/>
      <c r="R58" s="7"/>
      <c r="S58" s="7"/>
    </row>
    <row r="59" spans="1:19">
      <c r="A59" s="39" t="s">
        <v>82</v>
      </c>
      <c r="B59" s="39"/>
      <c r="C59" s="39"/>
      <c r="D59" s="39"/>
      <c r="E59" s="39"/>
      <c r="F59" s="39"/>
      <c r="G59" s="24" t="s">
        <v>83</v>
      </c>
      <c r="H59" s="28"/>
      <c r="I59" s="18"/>
      <c r="J59" s="18"/>
      <c r="K59" s="18"/>
      <c r="L59" s="18"/>
      <c r="M59" s="7"/>
      <c r="N59" s="7"/>
      <c r="O59" s="7"/>
      <c r="P59" s="7"/>
      <c r="Q59" s="7"/>
      <c r="R59" s="7"/>
      <c r="S59" s="7"/>
    </row>
    <row r="60" spans="1:19">
      <c r="A60" s="35" t="s">
        <v>84</v>
      </c>
      <c r="B60" s="35"/>
      <c r="C60" s="35"/>
      <c r="D60" s="35"/>
      <c r="E60" s="35"/>
      <c r="F60" s="35"/>
      <c r="G60" s="25" t="s">
        <v>85</v>
      </c>
      <c r="H60" s="28" t="s">
        <v>10</v>
      </c>
      <c r="I60" s="18">
        <v>21.42</v>
      </c>
      <c r="J60" s="18">
        <v>21.42</v>
      </c>
      <c r="K60" s="18">
        <v>21.42</v>
      </c>
      <c r="L60" s="18">
        <f t="shared" si="1"/>
        <v>21.42</v>
      </c>
      <c r="M60" s="7"/>
      <c r="N60" s="7"/>
      <c r="O60" s="7"/>
      <c r="P60" s="7"/>
      <c r="Q60" s="7"/>
      <c r="R60" s="7"/>
      <c r="S60" s="7"/>
    </row>
    <row r="61" spans="1:19">
      <c r="A61" s="35" t="s">
        <v>86</v>
      </c>
      <c r="B61" s="35"/>
      <c r="C61" s="35"/>
      <c r="D61" s="35"/>
      <c r="E61" s="35"/>
      <c r="F61" s="35"/>
      <c r="G61" s="25" t="s">
        <v>87</v>
      </c>
      <c r="H61" s="28" t="s">
        <v>10</v>
      </c>
      <c r="I61" s="18">
        <v>10.7</v>
      </c>
      <c r="J61" s="18">
        <f t="shared" si="0"/>
        <v>10.7</v>
      </c>
      <c r="K61" s="18">
        <v>10.7</v>
      </c>
      <c r="L61" s="18">
        <f t="shared" si="1"/>
        <v>10.7</v>
      </c>
      <c r="M61" s="7"/>
      <c r="N61" s="7"/>
      <c r="O61" s="7"/>
      <c r="P61" s="7"/>
      <c r="Q61" s="7"/>
      <c r="R61" s="7"/>
      <c r="S61" s="7"/>
    </row>
    <row r="62" spans="1:19">
      <c r="A62" s="35" t="s">
        <v>88</v>
      </c>
      <c r="B62" s="35"/>
      <c r="C62" s="35"/>
      <c r="D62" s="35"/>
      <c r="E62" s="35"/>
      <c r="F62" s="35"/>
      <c r="G62" s="25" t="s">
        <v>89</v>
      </c>
      <c r="H62" s="28" t="s">
        <v>10</v>
      </c>
      <c r="I62" s="18">
        <v>12.06</v>
      </c>
      <c r="J62" s="18">
        <f t="shared" si="0"/>
        <v>12.06</v>
      </c>
      <c r="K62" s="18">
        <v>12.06</v>
      </c>
      <c r="L62" s="18">
        <f t="shared" si="1"/>
        <v>12.06</v>
      </c>
      <c r="M62" s="7"/>
      <c r="N62" s="7"/>
      <c r="O62" s="7"/>
      <c r="P62" s="7"/>
      <c r="Q62" s="7"/>
      <c r="R62" s="7"/>
      <c r="S62" s="7"/>
    </row>
    <row r="63" spans="1:19" ht="30">
      <c r="A63" s="35" t="s">
        <v>90</v>
      </c>
      <c r="B63" s="35"/>
      <c r="C63" s="35"/>
      <c r="D63" s="35"/>
      <c r="E63" s="35"/>
      <c r="F63" s="35"/>
      <c r="G63" s="25" t="s">
        <v>91</v>
      </c>
      <c r="H63" s="28" t="s">
        <v>10</v>
      </c>
      <c r="I63" s="18">
        <v>20.100000000000001</v>
      </c>
      <c r="J63" s="18">
        <f t="shared" si="0"/>
        <v>20.100000000000001</v>
      </c>
      <c r="K63" s="18">
        <v>20.100000000000001</v>
      </c>
      <c r="L63" s="18">
        <f t="shared" si="1"/>
        <v>20.100000000000001</v>
      </c>
      <c r="M63" s="7"/>
      <c r="N63" s="7"/>
      <c r="O63" s="7"/>
      <c r="P63" s="7"/>
      <c r="Q63" s="7"/>
      <c r="R63" s="7"/>
      <c r="S63" s="7"/>
    </row>
    <row r="64" spans="1:19" ht="18.75" customHeight="1">
      <c r="A64" s="39" t="s">
        <v>93</v>
      </c>
      <c r="B64" s="39"/>
      <c r="C64" s="39"/>
      <c r="D64" s="39"/>
      <c r="E64" s="39"/>
      <c r="F64" s="39"/>
      <c r="G64" s="24" t="s">
        <v>92</v>
      </c>
      <c r="H64" s="28"/>
      <c r="I64" s="18"/>
      <c r="J64" s="18"/>
      <c r="K64" s="18"/>
      <c r="L64" s="18"/>
      <c r="M64" s="7"/>
      <c r="N64" s="7"/>
      <c r="O64" s="7"/>
      <c r="P64" s="7"/>
      <c r="Q64" s="7"/>
      <c r="R64" s="7"/>
      <c r="S64" s="7"/>
    </row>
    <row r="65" spans="1:19" ht="108" customHeight="1">
      <c r="A65" s="35" t="s">
        <v>93</v>
      </c>
      <c r="B65" s="35"/>
      <c r="C65" s="35"/>
      <c r="D65" s="35"/>
      <c r="E65" s="35"/>
      <c r="F65" s="35"/>
      <c r="G65" s="25" t="s">
        <v>94</v>
      </c>
      <c r="H65" s="28" t="s">
        <v>10</v>
      </c>
      <c r="I65" s="18">
        <v>42.03</v>
      </c>
      <c r="J65" s="18">
        <f t="shared" si="0"/>
        <v>42.03</v>
      </c>
      <c r="K65" s="18">
        <v>42.03</v>
      </c>
      <c r="L65" s="18">
        <f t="shared" si="1"/>
        <v>42.03</v>
      </c>
      <c r="M65" s="7"/>
      <c r="N65" s="7"/>
      <c r="O65" s="7"/>
      <c r="P65" s="7"/>
      <c r="Q65" s="7"/>
      <c r="R65" s="7"/>
      <c r="S65" s="7"/>
    </row>
    <row r="66" spans="1:19" ht="28.5">
      <c r="A66" s="39" t="s">
        <v>95</v>
      </c>
      <c r="B66" s="39"/>
      <c r="C66" s="39"/>
      <c r="D66" s="39"/>
      <c r="E66" s="39"/>
      <c r="F66" s="39"/>
      <c r="G66" s="24" t="s">
        <v>96</v>
      </c>
      <c r="H66" s="28"/>
      <c r="I66" s="18"/>
      <c r="J66" s="18"/>
      <c r="K66" s="18"/>
      <c r="L66" s="18"/>
      <c r="M66" s="7"/>
      <c r="N66" s="7"/>
      <c r="O66" s="7"/>
      <c r="P66" s="7"/>
      <c r="Q66" s="7"/>
      <c r="R66" s="7"/>
      <c r="S66" s="7"/>
    </row>
    <row r="67" spans="1:19">
      <c r="A67" s="40" t="s">
        <v>97</v>
      </c>
      <c r="B67" s="40"/>
      <c r="C67" s="40"/>
      <c r="D67" s="40"/>
      <c r="E67" s="40"/>
      <c r="F67" s="40"/>
      <c r="G67" s="17" t="s">
        <v>98</v>
      </c>
      <c r="H67" s="28" t="s">
        <v>10</v>
      </c>
      <c r="I67" s="18">
        <v>62.93</v>
      </c>
      <c r="J67" s="18">
        <f t="shared" si="0"/>
        <v>62.93</v>
      </c>
      <c r="K67" s="18">
        <v>62.93</v>
      </c>
      <c r="L67" s="18">
        <f t="shared" si="1"/>
        <v>62.93</v>
      </c>
      <c r="M67" s="7"/>
      <c r="N67" s="7"/>
      <c r="O67" s="7"/>
      <c r="P67" s="7"/>
      <c r="Q67" s="7"/>
      <c r="R67" s="7"/>
      <c r="S67" s="7"/>
    </row>
    <row r="68" spans="1:19">
      <c r="A68" s="35" t="s">
        <v>99</v>
      </c>
      <c r="B68" s="35"/>
      <c r="C68" s="35"/>
      <c r="D68" s="35"/>
      <c r="E68" s="35"/>
      <c r="F68" s="35"/>
      <c r="G68" s="25" t="s">
        <v>100</v>
      </c>
      <c r="H68" s="28" t="s">
        <v>10</v>
      </c>
      <c r="I68" s="18">
        <v>62.93</v>
      </c>
      <c r="J68" s="18">
        <f t="shared" si="0"/>
        <v>62.93</v>
      </c>
      <c r="K68" s="18">
        <v>62.93</v>
      </c>
      <c r="L68" s="18">
        <f t="shared" si="1"/>
        <v>62.93</v>
      </c>
      <c r="M68" s="7"/>
      <c r="N68" s="7"/>
      <c r="O68" s="7"/>
      <c r="P68" s="7"/>
      <c r="Q68" s="7"/>
      <c r="R68" s="7"/>
      <c r="S68" s="7"/>
    </row>
    <row r="69" spans="1:19" ht="42.75">
      <c r="A69" s="49" t="s">
        <v>101</v>
      </c>
      <c r="B69" s="50"/>
      <c r="C69" s="50"/>
      <c r="D69" s="50"/>
      <c r="E69" s="50"/>
      <c r="F69" s="51"/>
      <c r="G69" s="24" t="s">
        <v>102</v>
      </c>
      <c r="H69" s="28"/>
      <c r="I69" s="18"/>
      <c r="J69" s="18"/>
      <c r="K69" s="18"/>
      <c r="L69" s="18"/>
      <c r="M69" s="7"/>
      <c r="N69" s="7"/>
      <c r="O69" s="7"/>
      <c r="P69" s="7"/>
      <c r="Q69" s="7"/>
      <c r="R69" s="7"/>
      <c r="S69" s="7"/>
    </row>
    <row r="70" spans="1:19">
      <c r="A70" s="49" t="s">
        <v>103</v>
      </c>
      <c r="B70" s="50"/>
      <c r="C70" s="50"/>
      <c r="D70" s="50"/>
      <c r="E70" s="50"/>
      <c r="F70" s="51"/>
      <c r="G70" s="26" t="s">
        <v>104</v>
      </c>
      <c r="H70" s="28"/>
      <c r="I70" s="18"/>
      <c r="J70" s="18"/>
      <c r="K70" s="18"/>
      <c r="L70" s="18"/>
      <c r="M70" s="7"/>
      <c r="N70" s="7"/>
      <c r="O70" s="7"/>
      <c r="P70" s="7"/>
      <c r="Q70" s="7"/>
      <c r="R70" s="7"/>
      <c r="S70" s="7"/>
    </row>
    <row r="71" spans="1:19" ht="45" customHeight="1">
      <c r="A71" s="49" t="s">
        <v>105</v>
      </c>
      <c r="B71" s="50"/>
      <c r="C71" s="50"/>
      <c r="D71" s="50"/>
      <c r="E71" s="50"/>
      <c r="F71" s="51"/>
      <c r="G71" s="24" t="s">
        <v>106</v>
      </c>
      <c r="H71" s="28"/>
      <c r="I71" s="18"/>
      <c r="J71" s="18"/>
      <c r="K71" s="18"/>
      <c r="L71" s="18"/>
      <c r="M71" s="7"/>
      <c r="N71" s="7"/>
      <c r="O71" s="7"/>
      <c r="P71" s="7"/>
      <c r="Q71" s="7"/>
      <c r="R71" s="7"/>
      <c r="S71" s="7"/>
    </row>
    <row r="72" spans="1:19">
      <c r="A72" s="36" t="s">
        <v>107</v>
      </c>
      <c r="B72" s="37"/>
      <c r="C72" s="37"/>
      <c r="D72" s="37"/>
      <c r="E72" s="37"/>
      <c r="F72" s="38"/>
      <c r="G72" s="17" t="s">
        <v>108</v>
      </c>
      <c r="H72" s="28" t="s">
        <v>115</v>
      </c>
      <c r="I72" s="18">
        <v>2.08</v>
      </c>
      <c r="J72" s="18">
        <v>2.08</v>
      </c>
      <c r="K72" s="18">
        <v>0.77</v>
      </c>
      <c r="L72" s="18">
        <v>0.77</v>
      </c>
      <c r="M72" s="7"/>
      <c r="N72" s="7"/>
      <c r="O72" s="7"/>
      <c r="P72" s="7"/>
      <c r="Q72" s="7"/>
      <c r="R72" s="7"/>
      <c r="S72" s="7"/>
    </row>
    <row r="73" spans="1:19">
      <c r="A73" s="49" t="s">
        <v>109</v>
      </c>
      <c r="B73" s="50"/>
      <c r="C73" s="50"/>
      <c r="D73" s="50"/>
      <c r="E73" s="50"/>
      <c r="F73" s="51"/>
      <c r="G73" s="26" t="s">
        <v>110</v>
      </c>
      <c r="H73" s="28"/>
      <c r="I73" s="18"/>
      <c r="J73" s="18"/>
      <c r="K73" s="18"/>
      <c r="L73" s="18"/>
      <c r="M73" s="7"/>
      <c r="N73" s="7"/>
      <c r="O73" s="7"/>
      <c r="P73" s="7"/>
      <c r="Q73" s="7"/>
      <c r="R73" s="7"/>
      <c r="S73" s="7"/>
    </row>
    <row r="74" spans="1:19" ht="30" customHeight="1">
      <c r="A74" s="36" t="s">
        <v>111</v>
      </c>
      <c r="B74" s="37"/>
      <c r="C74" s="37"/>
      <c r="D74" s="37"/>
      <c r="E74" s="37"/>
      <c r="F74" s="38"/>
      <c r="G74" s="17" t="s">
        <v>112</v>
      </c>
      <c r="H74" s="28" t="s">
        <v>115</v>
      </c>
      <c r="I74" s="18">
        <v>2.08</v>
      </c>
      <c r="J74" s="18">
        <v>2.08</v>
      </c>
      <c r="K74" s="18">
        <v>0.77</v>
      </c>
      <c r="L74" s="18">
        <f t="shared" si="1"/>
        <v>0.77</v>
      </c>
      <c r="M74" s="7"/>
      <c r="N74" s="7"/>
      <c r="O74" s="7"/>
      <c r="P74" s="7"/>
      <c r="Q74" s="7"/>
      <c r="R74" s="7"/>
      <c r="S74" s="7"/>
    </row>
    <row r="75" spans="1:19" ht="27" customHeight="1">
      <c r="A75" s="36" t="s">
        <v>113</v>
      </c>
      <c r="B75" s="37"/>
      <c r="C75" s="37"/>
      <c r="D75" s="37"/>
      <c r="E75" s="37"/>
      <c r="F75" s="38"/>
      <c r="G75" s="17" t="s">
        <v>114</v>
      </c>
      <c r="H75" s="28" t="s">
        <v>115</v>
      </c>
      <c r="I75" s="18">
        <v>2.08</v>
      </c>
      <c r="J75" s="18">
        <f t="shared" si="0"/>
        <v>2.08</v>
      </c>
      <c r="K75" s="18">
        <v>0.77</v>
      </c>
      <c r="L75" s="18">
        <f t="shared" si="1"/>
        <v>0.77</v>
      </c>
      <c r="M75" s="7"/>
      <c r="N75" s="7"/>
      <c r="O75" s="7"/>
      <c r="P75" s="7"/>
      <c r="Q75" s="7"/>
      <c r="R75" s="7"/>
      <c r="S75" s="7"/>
    </row>
    <row r="76" spans="1:19">
      <c r="A76" s="36" t="s">
        <v>305</v>
      </c>
      <c r="B76" s="37"/>
      <c r="C76" s="37"/>
      <c r="D76" s="37"/>
      <c r="E76" s="37"/>
      <c r="F76" s="38"/>
      <c r="G76" s="17" t="s">
        <v>116</v>
      </c>
      <c r="H76" s="28" t="s">
        <v>115</v>
      </c>
      <c r="I76" s="18">
        <v>2.08</v>
      </c>
      <c r="J76" s="18">
        <f t="shared" si="0"/>
        <v>2.08</v>
      </c>
      <c r="K76" s="18">
        <v>0.77</v>
      </c>
      <c r="L76" s="18">
        <f t="shared" si="1"/>
        <v>0.77</v>
      </c>
      <c r="M76" s="7"/>
      <c r="N76" s="7"/>
      <c r="O76" s="7"/>
      <c r="P76" s="7"/>
      <c r="Q76" s="7"/>
      <c r="R76" s="7"/>
      <c r="S76" s="7"/>
    </row>
    <row r="77" spans="1:19">
      <c r="A77" s="36" t="s">
        <v>306</v>
      </c>
      <c r="B77" s="37"/>
      <c r="C77" s="37"/>
      <c r="D77" s="37"/>
      <c r="E77" s="37"/>
      <c r="F77" s="38"/>
      <c r="G77" s="17" t="s">
        <v>117</v>
      </c>
      <c r="H77" s="28" t="s">
        <v>115</v>
      </c>
      <c r="I77" s="18">
        <v>1.41</v>
      </c>
      <c r="J77" s="18">
        <f t="shared" si="0"/>
        <v>1.41</v>
      </c>
      <c r="K77" s="18">
        <v>0.5</v>
      </c>
      <c r="L77" s="18">
        <f t="shared" si="1"/>
        <v>0.5</v>
      </c>
      <c r="M77" s="7"/>
      <c r="N77" s="7"/>
      <c r="O77" s="7"/>
      <c r="P77" s="7"/>
      <c r="Q77" s="7"/>
      <c r="R77" s="7"/>
      <c r="S77" s="7"/>
    </row>
    <row r="78" spans="1:19">
      <c r="A78" s="49" t="s">
        <v>118</v>
      </c>
      <c r="B78" s="50"/>
      <c r="C78" s="50"/>
      <c r="D78" s="50"/>
      <c r="E78" s="50"/>
      <c r="F78" s="51"/>
      <c r="G78" s="24" t="s">
        <v>120</v>
      </c>
      <c r="H78" s="28"/>
      <c r="I78" s="18"/>
      <c r="J78" s="18"/>
      <c r="K78" s="18"/>
      <c r="L78" s="18"/>
      <c r="M78" s="7"/>
      <c r="N78" s="7"/>
      <c r="O78" s="7"/>
      <c r="P78" s="7"/>
      <c r="Q78" s="7"/>
      <c r="R78" s="7"/>
      <c r="S78" s="7"/>
    </row>
    <row r="79" spans="1:19" ht="15" customHeight="1">
      <c r="A79" s="36" t="s">
        <v>119</v>
      </c>
      <c r="B79" s="37"/>
      <c r="C79" s="37"/>
      <c r="D79" s="37"/>
      <c r="E79" s="37"/>
      <c r="F79" s="38"/>
      <c r="G79" s="17" t="s">
        <v>121</v>
      </c>
      <c r="H79" s="28" t="s">
        <v>115</v>
      </c>
      <c r="I79" s="18">
        <v>2.08</v>
      </c>
      <c r="J79" s="18">
        <f t="shared" si="0"/>
        <v>2.08</v>
      </c>
      <c r="K79" s="18">
        <v>0.77</v>
      </c>
      <c r="L79" s="18">
        <f t="shared" si="1"/>
        <v>0.77</v>
      </c>
      <c r="M79" s="7"/>
      <c r="N79" s="7"/>
      <c r="O79" s="7"/>
      <c r="P79" s="7"/>
      <c r="Q79" s="7"/>
      <c r="R79" s="7"/>
      <c r="S79" s="7"/>
    </row>
    <row r="80" spans="1:19" ht="15" customHeight="1">
      <c r="A80" s="36" t="s">
        <v>307</v>
      </c>
      <c r="B80" s="37"/>
      <c r="C80" s="37"/>
      <c r="D80" s="37"/>
      <c r="E80" s="37"/>
      <c r="F80" s="38"/>
      <c r="G80" s="17" t="s">
        <v>308</v>
      </c>
      <c r="H80" s="28" t="s">
        <v>115</v>
      </c>
      <c r="I80" s="33">
        <v>1.4</v>
      </c>
      <c r="J80" s="33">
        <v>1.4</v>
      </c>
      <c r="K80" s="18">
        <v>0.5</v>
      </c>
      <c r="L80" s="18">
        <f t="shared" ref="L80" si="2">K80</f>
        <v>0.5</v>
      </c>
      <c r="M80" s="7"/>
      <c r="N80" s="7"/>
      <c r="O80" s="7"/>
      <c r="P80" s="7"/>
      <c r="Q80" s="7"/>
      <c r="R80" s="7"/>
      <c r="S80" s="7"/>
    </row>
    <row r="81" spans="1:19" ht="15" customHeight="1">
      <c r="A81" s="36" t="s">
        <v>309</v>
      </c>
      <c r="B81" s="37"/>
      <c r="C81" s="37"/>
      <c r="D81" s="37"/>
      <c r="E81" s="37"/>
      <c r="F81" s="38"/>
      <c r="G81" s="17" t="s">
        <v>310</v>
      </c>
      <c r="H81" s="28" t="s">
        <v>115</v>
      </c>
      <c r="I81" s="18">
        <v>3.78</v>
      </c>
      <c r="J81" s="18">
        <v>3.78</v>
      </c>
      <c r="K81" s="18">
        <v>1.44</v>
      </c>
      <c r="L81" s="18">
        <f t="shared" ref="L81" si="3">K81</f>
        <v>1.44</v>
      </c>
      <c r="M81" s="7"/>
      <c r="N81" s="7"/>
      <c r="O81" s="7"/>
      <c r="P81" s="7"/>
      <c r="Q81" s="7"/>
      <c r="R81" s="7"/>
      <c r="S81" s="7"/>
    </row>
    <row r="82" spans="1:19">
      <c r="A82" s="52" t="s">
        <v>122</v>
      </c>
      <c r="B82" s="53"/>
      <c r="C82" s="53"/>
      <c r="D82" s="53"/>
      <c r="E82" s="53"/>
      <c r="F82" s="54"/>
      <c r="G82" s="17" t="s">
        <v>123</v>
      </c>
      <c r="H82" s="28" t="s">
        <v>115</v>
      </c>
      <c r="I82" s="18">
        <v>1.41</v>
      </c>
      <c r="J82" s="18">
        <f t="shared" si="0"/>
        <v>1.41</v>
      </c>
      <c r="K82" s="33">
        <v>0.5</v>
      </c>
      <c r="L82" s="33">
        <f t="shared" si="1"/>
        <v>0.5</v>
      </c>
      <c r="M82" s="7"/>
      <c r="N82" s="7"/>
      <c r="O82" s="7"/>
      <c r="P82" s="7"/>
      <c r="Q82" s="7"/>
      <c r="R82" s="7"/>
      <c r="S82" s="7"/>
    </row>
    <row r="83" spans="1:19">
      <c r="A83" s="36" t="s">
        <v>124</v>
      </c>
      <c r="B83" s="37"/>
      <c r="C83" s="37"/>
      <c r="D83" s="37"/>
      <c r="E83" s="37"/>
      <c r="F83" s="38"/>
      <c r="G83" s="17" t="s">
        <v>125</v>
      </c>
      <c r="H83" s="28" t="s">
        <v>115</v>
      </c>
      <c r="I83" s="18">
        <v>2.08</v>
      </c>
      <c r="J83" s="18">
        <f t="shared" si="0"/>
        <v>2.08</v>
      </c>
      <c r="K83" s="18">
        <v>0.77</v>
      </c>
      <c r="L83" s="18">
        <f t="shared" si="1"/>
        <v>0.77</v>
      </c>
      <c r="M83" s="7"/>
      <c r="N83" s="7"/>
      <c r="O83" s="7"/>
      <c r="P83" s="7"/>
      <c r="Q83" s="7"/>
      <c r="R83" s="7"/>
      <c r="S83" s="7"/>
    </row>
    <row r="84" spans="1:19">
      <c r="A84" s="36" t="s">
        <v>126</v>
      </c>
      <c r="B84" s="37"/>
      <c r="C84" s="37"/>
      <c r="D84" s="37"/>
      <c r="E84" s="37"/>
      <c r="F84" s="38"/>
      <c r="G84" s="17" t="s">
        <v>127</v>
      </c>
      <c r="H84" s="28" t="s">
        <v>115</v>
      </c>
      <c r="I84" s="18">
        <v>2.08</v>
      </c>
      <c r="J84" s="18">
        <f t="shared" si="0"/>
        <v>2.08</v>
      </c>
      <c r="K84" s="18">
        <v>0.77</v>
      </c>
      <c r="L84" s="20">
        <f t="shared" si="1"/>
        <v>0.77</v>
      </c>
      <c r="M84" s="7"/>
      <c r="N84" s="7"/>
      <c r="O84" s="7"/>
      <c r="P84" s="7"/>
      <c r="Q84" s="7"/>
      <c r="R84" s="7"/>
      <c r="S84" s="7"/>
    </row>
    <row r="85" spans="1:19">
      <c r="A85" s="36" t="s">
        <v>128</v>
      </c>
      <c r="B85" s="37"/>
      <c r="C85" s="37"/>
      <c r="D85" s="37"/>
      <c r="E85" s="37"/>
      <c r="F85" s="38"/>
      <c r="G85" s="17" t="s">
        <v>311</v>
      </c>
      <c r="H85" s="28" t="s">
        <v>115</v>
      </c>
      <c r="I85" s="18">
        <v>2.72</v>
      </c>
      <c r="J85" s="18">
        <f t="shared" si="0"/>
        <v>2.72</v>
      </c>
      <c r="K85" s="18">
        <v>1.01</v>
      </c>
      <c r="L85" s="18">
        <f t="shared" si="1"/>
        <v>1.01</v>
      </c>
      <c r="M85" s="7"/>
      <c r="N85" s="7"/>
      <c r="O85" s="7"/>
      <c r="P85" s="7"/>
      <c r="Q85" s="7"/>
      <c r="R85" s="7"/>
      <c r="S85" s="7"/>
    </row>
    <row r="86" spans="1:19">
      <c r="A86" s="49" t="s">
        <v>129</v>
      </c>
      <c r="B86" s="50"/>
      <c r="C86" s="50"/>
      <c r="D86" s="50"/>
      <c r="E86" s="50"/>
      <c r="F86" s="51"/>
      <c r="G86" s="26" t="s">
        <v>130</v>
      </c>
      <c r="H86" s="28"/>
      <c r="I86" s="18"/>
      <c r="J86" s="18"/>
      <c r="K86" s="18"/>
      <c r="L86" s="18"/>
      <c r="M86" s="7"/>
      <c r="N86" s="7"/>
      <c r="O86" s="7"/>
      <c r="P86" s="7"/>
      <c r="Q86" s="7"/>
      <c r="R86" s="7"/>
      <c r="S86" s="7"/>
    </row>
    <row r="87" spans="1:19">
      <c r="A87" s="36" t="s">
        <v>131</v>
      </c>
      <c r="B87" s="37"/>
      <c r="C87" s="37"/>
      <c r="D87" s="37"/>
      <c r="E87" s="37"/>
      <c r="F87" s="38"/>
      <c r="G87" s="17" t="s">
        <v>132</v>
      </c>
      <c r="H87" s="28" t="s">
        <v>115</v>
      </c>
      <c r="I87" s="18">
        <v>2.08</v>
      </c>
      <c r="J87" s="18">
        <v>2.08</v>
      </c>
      <c r="K87" s="18">
        <v>0.77</v>
      </c>
      <c r="L87" s="18">
        <v>0.77</v>
      </c>
      <c r="M87" s="7"/>
      <c r="N87" s="7"/>
      <c r="O87" s="7"/>
      <c r="P87" s="7"/>
      <c r="Q87" s="7"/>
      <c r="R87" s="7"/>
      <c r="S87" s="7"/>
    </row>
    <row r="88" spans="1:19">
      <c r="A88" s="49" t="s">
        <v>133</v>
      </c>
      <c r="B88" s="50"/>
      <c r="C88" s="50"/>
      <c r="D88" s="50"/>
      <c r="E88" s="50"/>
      <c r="F88" s="51"/>
      <c r="G88" s="26" t="s">
        <v>134</v>
      </c>
      <c r="H88" s="28"/>
      <c r="I88" s="18"/>
      <c r="J88" s="18"/>
      <c r="K88" s="18"/>
      <c r="L88" s="18"/>
      <c r="M88" s="7"/>
      <c r="N88" s="7"/>
      <c r="O88" s="7"/>
      <c r="P88" s="7"/>
      <c r="Q88" s="7"/>
      <c r="R88" s="7"/>
      <c r="S88" s="7"/>
    </row>
    <row r="89" spans="1:19">
      <c r="A89" s="36" t="s">
        <v>135</v>
      </c>
      <c r="B89" s="37"/>
      <c r="C89" s="37"/>
      <c r="D89" s="37"/>
      <c r="E89" s="37"/>
      <c r="F89" s="38"/>
      <c r="G89" s="17" t="s">
        <v>136</v>
      </c>
      <c r="H89" s="28" t="s">
        <v>115</v>
      </c>
      <c r="I89" s="18">
        <v>3.06</v>
      </c>
      <c r="J89" s="18">
        <f t="shared" si="0"/>
        <v>3.06</v>
      </c>
      <c r="K89" s="18">
        <v>1.1399999999999999</v>
      </c>
      <c r="L89" s="18">
        <f t="shared" si="1"/>
        <v>1.1399999999999999</v>
      </c>
      <c r="M89" s="7"/>
      <c r="N89" s="7"/>
      <c r="O89" s="7"/>
      <c r="P89" s="7"/>
      <c r="Q89" s="7"/>
      <c r="R89" s="7"/>
      <c r="S89" s="7"/>
    </row>
    <row r="90" spans="1:19">
      <c r="A90" s="49" t="s">
        <v>137</v>
      </c>
      <c r="B90" s="50"/>
      <c r="C90" s="50"/>
      <c r="D90" s="50"/>
      <c r="E90" s="50"/>
      <c r="F90" s="51"/>
      <c r="G90" s="26" t="s">
        <v>138</v>
      </c>
      <c r="H90" s="28"/>
      <c r="I90" s="18"/>
      <c r="J90" s="18"/>
      <c r="K90" s="18"/>
      <c r="L90" s="18"/>
      <c r="M90" s="7"/>
      <c r="N90" s="7"/>
      <c r="O90" s="7"/>
      <c r="P90" s="7"/>
      <c r="Q90" s="7"/>
      <c r="R90" s="7"/>
      <c r="S90" s="7"/>
    </row>
    <row r="91" spans="1:19">
      <c r="A91" s="36" t="s">
        <v>139</v>
      </c>
      <c r="B91" s="37"/>
      <c r="C91" s="37"/>
      <c r="D91" s="37"/>
      <c r="E91" s="37"/>
      <c r="F91" s="38"/>
      <c r="G91" s="17" t="s">
        <v>140</v>
      </c>
      <c r="H91" s="28" t="s">
        <v>115</v>
      </c>
      <c r="I91" s="18">
        <v>2.08</v>
      </c>
      <c r="J91" s="18">
        <f t="shared" ref="J91:J152" si="4">I91</f>
        <v>2.08</v>
      </c>
      <c r="K91" s="18">
        <v>0.77</v>
      </c>
      <c r="L91" s="18">
        <f t="shared" ref="L91:L152" si="5">K91</f>
        <v>0.77</v>
      </c>
      <c r="M91" s="7"/>
      <c r="N91" s="7"/>
      <c r="O91" s="7"/>
      <c r="P91" s="7"/>
      <c r="Q91" s="7"/>
      <c r="R91" s="7"/>
      <c r="S91" s="7"/>
    </row>
    <row r="92" spans="1:19">
      <c r="A92" s="49" t="s">
        <v>141</v>
      </c>
      <c r="B92" s="50"/>
      <c r="C92" s="50"/>
      <c r="D92" s="50"/>
      <c r="E92" s="50"/>
      <c r="F92" s="51"/>
      <c r="G92" s="26" t="s">
        <v>142</v>
      </c>
      <c r="H92" s="28"/>
      <c r="I92" s="18"/>
      <c r="J92" s="18"/>
      <c r="K92" s="18"/>
      <c r="L92" s="18"/>
      <c r="M92" s="7"/>
      <c r="N92" s="7"/>
      <c r="O92" s="7"/>
      <c r="P92" s="7"/>
      <c r="Q92" s="7"/>
      <c r="R92" s="7"/>
      <c r="S92" s="7"/>
    </row>
    <row r="93" spans="1:19">
      <c r="A93" s="36" t="s">
        <v>143</v>
      </c>
      <c r="B93" s="37"/>
      <c r="C93" s="37"/>
      <c r="D93" s="37"/>
      <c r="E93" s="37"/>
      <c r="F93" s="38"/>
      <c r="G93" s="17" t="s">
        <v>144</v>
      </c>
      <c r="H93" s="28" t="s">
        <v>115</v>
      </c>
      <c r="I93" s="18">
        <v>2.58</v>
      </c>
      <c r="J93" s="18">
        <f t="shared" si="4"/>
        <v>2.58</v>
      </c>
      <c r="K93" s="18">
        <v>0.95</v>
      </c>
      <c r="L93" s="18">
        <f t="shared" si="5"/>
        <v>0.95</v>
      </c>
      <c r="M93" s="7"/>
      <c r="N93" s="7"/>
      <c r="O93" s="7"/>
      <c r="P93" s="7"/>
      <c r="Q93" s="7"/>
      <c r="R93" s="7"/>
      <c r="S93" s="7"/>
    </row>
    <row r="94" spans="1:19">
      <c r="A94" s="49" t="s">
        <v>145</v>
      </c>
      <c r="B94" s="50"/>
      <c r="C94" s="50"/>
      <c r="D94" s="50"/>
      <c r="E94" s="50"/>
      <c r="F94" s="51"/>
      <c r="G94" s="26" t="s">
        <v>146</v>
      </c>
      <c r="H94" s="28"/>
      <c r="I94" s="18"/>
      <c r="J94" s="18"/>
      <c r="K94" s="18"/>
      <c r="L94" s="18"/>
      <c r="M94" s="7"/>
      <c r="N94" s="7"/>
      <c r="O94" s="7"/>
      <c r="P94" s="7"/>
      <c r="Q94" s="7"/>
      <c r="R94" s="7"/>
      <c r="S94" s="7"/>
    </row>
    <row r="95" spans="1:19">
      <c r="A95" s="36" t="s">
        <v>147</v>
      </c>
      <c r="B95" s="37"/>
      <c r="C95" s="37"/>
      <c r="D95" s="37"/>
      <c r="E95" s="37"/>
      <c r="F95" s="38"/>
      <c r="G95" s="17" t="s">
        <v>148</v>
      </c>
      <c r="H95" s="28" t="s">
        <v>115</v>
      </c>
      <c r="I95" s="18">
        <v>2.08</v>
      </c>
      <c r="J95" s="18">
        <f t="shared" si="4"/>
        <v>2.08</v>
      </c>
      <c r="K95" s="18">
        <v>0.77</v>
      </c>
      <c r="L95" s="18">
        <f t="shared" si="5"/>
        <v>0.77</v>
      </c>
      <c r="M95" s="7"/>
      <c r="N95" s="7"/>
      <c r="O95" s="7"/>
      <c r="P95" s="7"/>
      <c r="Q95" s="7"/>
      <c r="R95" s="7"/>
      <c r="S95" s="7"/>
    </row>
    <row r="96" spans="1:19">
      <c r="A96" s="49" t="s">
        <v>149</v>
      </c>
      <c r="B96" s="50"/>
      <c r="C96" s="50"/>
      <c r="D96" s="50"/>
      <c r="E96" s="50"/>
      <c r="F96" s="51"/>
      <c r="G96" s="26" t="s">
        <v>150</v>
      </c>
      <c r="H96" s="28"/>
      <c r="I96" s="18"/>
      <c r="J96" s="18"/>
      <c r="K96" s="18"/>
      <c r="L96" s="18"/>
      <c r="M96" s="7"/>
      <c r="N96" s="7"/>
      <c r="O96" s="7"/>
      <c r="P96" s="7"/>
      <c r="Q96" s="7"/>
      <c r="R96" s="7"/>
      <c r="S96" s="7"/>
    </row>
    <row r="97" spans="1:19">
      <c r="A97" s="36" t="s">
        <v>151</v>
      </c>
      <c r="B97" s="37"/>
      <c r="C97" s="37"/>
      <c r="D97" s="37"/>
      <c r="E97" s="37"/>
      <c r="F97" s="38"/>
      <c r="G97" s="17" t="s">
        <v>152</v>
      </c>
      <c r="H97" s="28" t="s">
        <v>115</v>
      </c>
      <c r="I97" s="18">
        <v>2.08</v>
      </c>
      <c r="J97" s="18">
        <f t="shared" si="4"/>
        <v>2.08</v>
      </c>
      <c r="K97" s="18">
        <v>0.77</v>
      </c>
      <c r="L97" s="18">
        <f t="shared" si="5"/>
        <v>0.77</v>
      </c>
      <c r="M97" s="7"/>
      <c r="N97" s="7"/>
      <c r="O97" s="7"/>
      <c r="P97" s="7"/>
      <c r="Q97" s="7"/>
      <c r="R97" s="7"/>
      <c r="S97" s="7"/>
    </row>
    <row r="98" spans="1:19">
      <c r="A98" s="36" t="s">
        <v>153</v>
      </c>
      <c r="B98" s="37"/>
      <c r="C98" s="37"/>
      <c r="D98" s="37"/>
      <c r="E98" s="37"/>
      <c r="F98" s="38"/>
      <c r="G98" s="17" t="s">
        <v>154</v>
      </c>
      <c r="H98" s="28" t="s">
        <v>115</v>
      </c>
      <c r="I98" s="18">
        <v>2.98</v>
      </c>
      <c r="J98" s="18">
        <v>2.98</v>
      </c>
      <c r="K98" s="18">
        <v>1.1100000000000001</v>
      </c>
      <c r="L98" s="18">
        <v>1.1100000000000001</v>
      </c>
      <c r="M98" s="7"/>
      <c r="N98" s="7"/>
      <c r="O98" s="7"/>
      <c r="P98" s="7"/>
      <c r="Q98" s="7"/>
      <c r="R98" s="7"/>
      <c r="S98" s="7"/>
    </row>
    <row r="99" spans="1:19">
      <c r="A99" s="49" t="s">
        <v>155</v>
      </c>
      <c r="B99" s="50"/>
      <c r="C99" s="50"/>
      <c r="D99" s="50"/>
      <c r="E99" s="50"/>
      <c r="F99" s="51"/>
      <c r="G99" s="26" t="s">
        <v>156</v>
      </c>
      <c r="H99" s="28"/>
      <c r="I99" s="18"/>
      <c r="J99" s="18"/>
      <c r="K99" s="18"/>
      <c r="L99" s="18"/>
      <c r="M99" s="7"/>
      <c r="N99" s="7"/>
      <c r="O99" s="7"/>
      <c r="P99" s="7"/>
      <c r="Q99" s="7"/>
      <c r="R99" s="7"/>
      <c r="S99" s="7"/>
    </row>
    <row r="100" spans="1:19">
      <c r="A100" s="36" t="s">
        <v>157</v>
      </c>
      <c r="B100" s="37"/>
      <c r="C100" s="37"/>
      <c r="D100" s="37"/>
      <c r="E100" s="37"/>
      <c r="F100" s="38"/>
      <c r="G100" s="25" t="s">
        <v>158</v>
      </c>
      <c r="H100" s="28" t="s">
        <v>159</v>
      </c>
      <c r="I100" s="18">
        <v>3.32</v>
      </c>
      <c r="J100" s="18">
        <f t="shared" si="4"/>
        <v>3.32</v>
      </c>
      <c r="K100" s="18">
        <v>2.3199999999999998</v>
      </c>
      <c r="L100" s="18">
        <f t="shared" si="5"/>
        <v>2.3199999999999998</v>
      </c>
      <c r="M100" s="7"/>
      <c r="N100" s="7"/>
      <c r="O100" s="7"/>
      <c r="P100" s="7"/>
      <c r="Q100" s="7"/>
      <c r="R100" s="7"/>
      <c r="S100" s="7"/>
    </row>
    <row r="101" spans="1:19">
      <c r="A101" s="36" t="s">
        <v>160</v>
      </c>
      <c r="B101" s="37"/>
      <c r="C101" s="37"/>
      <c r="D101" s="37"/>
      <c r="E101" s="37"/>
      <c r="F101" s="38"/>
      <c r="G101" s="17" t="s">
        <v>161</v>
      </c>
      <c r="H101" s="28" t="s">
        <v>115</v>
      </c>
      <c r="I101" s="18">
        <v>2.3199999999999998</v>
      </c>
      <c r="J101" s="18">
        <v>2.3199999999999998</v>
      </c>
      <c r="K101" s="18">
        <v>1.1599999999999999</v>
      </c>
      <c r="L101" s="18">
        <v>1.1599999999999999</v>
      </c>
      <c r="M101" s="7"/>
      <c r="N101" s="7"/>
      <c r="O101" s="7"/>
      <c r="P101" s="7"/>
      <c r="Q101" s="7"/>
      <c r="R101" s="7"/>
      <c r="S101" s="7"/>
    </row>
    <row r="102" spans="1:19">
      <c r="A102" s="36" t="s">
        <v>162</v>
      </c>
      <c r="B102" s="37"/>
      <c r="C102" s="37"/>
      <c r="D102" s="37"/>
      <c r="E102" s="37"/>
      <c r="F102" s="38"/>
      <c r="G102" s="25" t="s">
        <v>163</v>
      </c>
      <c r="H102" s="28" t="s">
        <v>115</v>
      </c>
      <c r="I102" s="33">
        <v>3.2</v>
      </c>
      <c r="J102" s="33">
        <f t="shared" si="4"/>
        <v>3.2</v>
      </c>
      <c r="K102" s="18">
        <v>0.53</v>
      </c>
      <c r="L102" s="18">
        <f t="shared" si="5"/>
        <v>0.53</v>
      </c>
      <c r="M102" s="7"/>
      <c r="N102" s="7"/>
      <c r="O102" s="7"/>
      <c r="P102" s="7"/>
      <c r="Q102" s="7"/>
      <c r="R102" s="7"/>
      <c r="S102" s="7"/>
    </row>
    <row r="103" spans="1:19" ht="28.5">
      <c r="A103" s="55" t="s">
        <v>165</v>
      </c>
      <c r="B103" s="55"/>
      <c r="C103" s="55"/>
      <c r="D103" s="55"/>
      <c r="E103" s="55"/>
      <c r="F103" s="55"/>
      <c r="G103" s="24" t="s">
        <v>164</v>
      </c>
      <c r="H103" s="28"/>
      <c r="I103" s="18"/>
      <c r="J103" s="18"/>
      <c r="K103" s="18"/>
      <c r="L103" s="18"/>
      <c r="M103" s="7"/>
      <c r="N103" s="7"/>
      <c r="O103" s="7"/>
      <c r="P103" s="7"/>
      <c r="Q103" s="7"/>
      <c r="R103" s="7"/>
      <c r="S103" s="7"/>
    </row>
    <row r="104" spans="1:19">
      <c r="A104" s="39" t="s">
        <v>166</v>
      </c>
      <c r="B104" s="39"/>
      <c r="C104" s="39"/>
      <c r="D104" s="39"/>
      <c r="E104" s="39"/>
      <c r="F104" s="39"/>
      <c r="G104" s="24" t="s">
        <v>167</v>
      </c>
      <c r="H104" s="28"/>
      <c r="I104" s="18"/>
      <c r="J104" s="18"/>
      <c r="K104" s="18"/>
      <c r="L104" s="18"/>
      <c r="M104" s="7"/>
      <c r="N104" s="7"/>
      <c r="O104" s="7"/>
      <c r="P104" s="7"/>
      <c r="Q104" s="7"/>
      <c r="R104" s="7"/>
      <c r="S104" s="7"/>
    </row>
    <row r="105" spans="1:19">
      <c r="A105" s="39" t="s">
        <v>168</v>
      </c>
      <c r="B105" s="39"/>
      <c r="C105" s="39"/>
      <c r="D105" s="39"/>
      <c r="E105" s="39"/>
      <c r="F105" s="39"/>
      <c r="G105" s="24" t="s">
        <v>169</v>
      </c>
      <c r="H105" s="28"/>
      <c r="I105" s="18"/>
      <c r="J105" s="18"/>
      <c r="K105" s="18"/>
      <c r="L105" s="18"/>
      <c r="M105" s="7"/>
      <c r="N105" s="7"/>
      <c r="O105" s="7"/>
      <c r="P105" s="7"/>
      <c r="Q105" s="7"/>
      <c r="R105" s="7"/>
      <c r="S105" s="7"/>
    </row>
    <row r="106" spans="1:19">
      <c r="A106" s="39" t="s">
        <v>170</v>
      </c>
      <c r="B106" s="39"/>
      <c r="C106" s="39"/>
      <c r="D106" s="39"/>
      <c r="E106" s="39"/>
      <c r="F106" s="39"/>
      <c r="G106" s="24" t="s">
        <v>171</v>
      </c>
      <c r="H106" s="28"/>
      <c r="I106" s="18"/>
      <c r="J106" s="18"/>
      <c r="K106" s="18"/>
      <c r="L106" s="18"/>
      <c r="M106" s="7"/>
      <c r="N106" s="7"/>
      <c r="O106" s="7"/>
      <c r="P106" s="7"/>
      <c r="Q106" s="7"/>
      <c r="R106" s="7"/>
      <c r="S106" s="7"/>
    </row>
    <row r="107" spans="1:19">
      <c r="A107" s="35" t="s">
        <v>172</v>
      </c>
      <c r="B107" s="35"/>
      <c r="C107" s="35"/>
      <c r="D107" s="35"/>
      <c r="E107" s="35"/>
      <c r="F107" s="35"/>
      <c r="G107" s="17" t="s">
        <v>173</v>
      </c>
      <c r="H107" s="28" t="s">
        <v>115</v>
      </c>
      <c r="I107" s="18">
        <v>3.84</v>
      </c>
      <c r="J107" s="18">
        <v>3.84</v>
      </c>
      <c r="K107" s="18">
        <v>2.09</v>
      </c>
      <c r="L107" s="18">
        <v>2.09</v>
      </c>
      <c r="M107" s="7"/>
      <c r="N107" s="7"/>
      <c r="O107" s="7"/>
      <c r="P107" s="7"/>
      <c r="Q107" s="7"/>
      <c r="R107" s="7"/>
      <c r="S107" s="7"/>
    </row>
    <row r="108" spans="1:19">
      <c r="A108" s="39" t="s">
        <v>262</v>
      </c>
      <c r="B108" s="39"/>
      <c r="C108" s="39"/>
      <c r="D108" s="39"/>
      <c r="E108" s="39"/>
      <c r="F108" s="39"/>
      <c r="G108" s="24" t="s">
        <v>174</v>
      </c>
      <c r="H108" s="28"/>
      <c r="I108" s="18"/>
      <c r="J108" s="18"/>
      <c r="K108" s="18"/>
      <c r="L108" s="18"/>
      <c r="M108" s="7"/>
      <c r="N108" s="7"/>
      <c r="O108" s="7"/>
      <c r="P108" s="7"/>
      <c r="Q108" s="7"/>
      <c r="R108" s="7"/>
      <c r="S108" s="7"/>
    </row>
    <row r="109" spans="1:19" ht="30">
      <c r="A109" s="35" t="s">
        <v>299</v>
      </c>
      <c r="B109" s="35"/>
      <c r="C109" s="35"/>
      <c r="D109" s="35"/>
      <c r="E109" s="35"/>
      <c r="F109" s="35"/>
      <c r="G109" s="17" t="s">
        <v>300</v>
      </c>
      <c r="H109" s="28" t="s">
        <v>115</v>
      </c>
      <c r="I109" s="18">
        <v>12.29</v>
      </c>
      <c r="J109" s="18">
        <f t="shared" si="4"/>
        <v>12.29</v>
      </c>
      <c r="K109" s="18">
        <v>4.7699999999999996</v>
      </c>
      <c r="L109" s="18">
        <f t="shared" si="5"/>
        <v>4.7699999999999996</v>
      </c>
      <c r="M109" s="7"/>
      <c r="N109" s="7"/>
      <c r="O109" s="7"/>
      <c r="P109" s="7"/>
      <c r="Q109" s="7"/>
      <c r="R109" s="7"/>
      <c r="S109" s="7"/>
    </row>
    <row r="110" spans="1:19" ht="30">
      <c r="A110" s="35" t="s">
        <v>263</v>
      </c>
      <c r="B110" s="35"/>
      <c r="C110" s="35"/>
      <c r="D110" s="35"/>
      <c r="E110" s="35"/>
      <c r="F110" s="35"/>
      <c r="G110" s="17" t="s">
        <v>264</v>
      </c>
      <c r="H110" s="28" t="s">
        <v>115</v>
      </c>
      <c r="I110" s="18">
        <v>18.13</v>
      </c>
      <c r="J110" s="18">
        <v>18.13</v>
      </c>
      <c r="K110" s="33">
        <v>11.8</v>
      </c>
      <c r="L110" s="33">
        <v>11.8</v>
      </c>
      <c r="M110" s="7"/>
      <c r="N110" s="7"/>
      <c r="O110" s="7"/>
      <c r="P110" s="7"/>
      <c r="Q110" s="7"/>
      <c r="R110" s="7"/>
      <c r="S110" s="7"/>
    </row>
    <row r="111" spans="1:19" ht="24" customHeight="1">
      <c r="A111" s="39" t="s">
        <v>175</v>
      </c>
      <c r="B111" s="39"/>
      <c r="C111" s="39"/>
      <c r="D111" s="39"/>
      <c r="E111" s="39"/>
      <c r="F111" s="39"/>
      <c r="G111" s="24" t="s">
        <v>176</v>
      </c>
      <c r="H111" s="28"/>
      <c r="I111" s="18"/>
      <c r="J111" s="18"/>
      <c r="K111" s="18"/>
      <c r="L111" s="18"/>
      <c r="M111" s="7"/>
      <c r="N111" s="7"/>
      <c r="O111" s="7"/>
      <c r="P111" s="7"/>
      <c r="Q111" s="7"/>
      <c r="R111" s="7"/>
      <c r="S111" s="7"/>
    </row>
    <row r="112" spans="1:19" ht="25.5" customHeight="1">
      <c r="A112" s="35" t="s">
        <v>177</v>
      </c>
      <c r="B112" s="35"/>
      <c r="C112" s="35"/>
      <c r="D112" s="35"/>
      <c r="E112" s="35"/>
      <c r="F112" s="35"/>
      <c r="G112" s="17" t="s">
        <v>178</v>
      </c>
      <c r="H112" s="28" t="s">
        <v>115</v>
      </c>
      <c r="I112" s="18">
        <v>11.87</v>
      </c>
      <c r="J112" s="18">
        <f t="shared" si="4"/>
        <v>11.87</v>
      </c>
      <c r="K112" s="18">
        <v>10.02</v>
      </c>
      <c r="L112" s="18">
        <f t="shared" si="5"/>
        <v>10.02</v>
      </c>
      <c r="M112" s="7"/>
      <c r="N112" s="7"/>
      <c r="O112" s="7"/>
      <c r="P112" s="7"/>
      <c r="Q112" s="7"/>
      <c r="R112" s="7"/>
      <c r="S112" s="7"/>
    </row>
    <row r="113" spans="1:19" ht="30">
      <c r="A113" s="35" t="s">
        <v>179</v>
      </c>
      <c r="B113" s="35"/>
      <c r="C113" s="35"/>
      <c r="D113" s="35"/>
      <c r="E113" s="35"/>
      <c r="F113" s="35"/>
      <c r="G113" s="25" t="s">
        <v>180</v>
      </c>
      <c r="H113" s="28" t="s">
        <v>115</v>
      </c>
      <c r="I113" s="18">
        <v>3.64</v>
      </c>
      <c r="J113" s="18">
        <v>3.64</v>
      </c>
      <c r="K113" s="18">
        <v>1.83</v>
      </c>
      <c r="L113" s="18">
        <v>1.83</v>
      </c>
      <c r="M113" s="7"/>
      <c r="N113" s="7"/>
      <c r="O113" s="7"/>
      <c r="P113" s="7"/>
      <c r="Q113" s="7"/>
      <c r="R113" s="7"/>
      <c r="S113" s="7"/>
    </row>
    <row r="114" spans="1:19">
      <c r="A114" s="35" t="s">
        <v>181</v>
      </c>
      <c r="B114" s="35"/>
      <c r="C114" s="35"/>
      <c r="D114" s="35"/>
      <c r="E114" s="35"/>
      <c r="F114" s="35"/>
      <c r="G114" s="17" t="s">
        <v>182</v>
      </c>
      <c r="H114" s="28" t="s">
        <v>115</v>
      </c>
      <c r="I114" s="18">
        <v>7.72</v>
      </c>
      <c r="J114" s="18">
        <f t="shared" si="4"/>
        <v>7.72</v>
      </c>
      <c r="K114" s="18">
        <v>4.03</v>
      </c>
      <c r="L114" s="18">
        <f t="shared" si="5"/>
        <v>4.03</v>
      </c>
      <c r="M114" s="7"/>
      <c r="N114" s="7"/>
      <c r="O114" s="7"/>
      <c r="P114" s="7"/>
      <c r="Q114" s="7"/>
      <c r="R114" s="7"/>
      <c r="S114" s="7"/>
    </row>
    <row r="115" spans="1:19" ht="30">
      <c r="A115" s="35" t="s">
        <v>183</v>
      </c>
      <c r="B115" s="35"/>
      <c r="C115" s="35"/>
      <c r="D115" s="35"/>
      <c r="E115" s="35"/>
      <c r="F115" s="35"/>
      <c r="G115" s="17" t="s">
        <v>184</v>
      </c>
      <c r="H115" s="28" t="s">
        <v>115</v>
      </c>
      <c r="I115" s="18">
        <v>15.17</v>
      </c>
      <c r="J115" s="18">
        <f t="shared" si="4"/>
        <v>15.17</v>
      </c>
      <c r="K115" s="18">
        <v>9.43</v>
      </c>
      <c r="L115" s="18">
        <f t="shared" si="5"/>
        <v>9.43</v>
      </c>
      <c r="M115" s="7"/>
      <c r="N115" s="7"/>
      <c r="O115" s="7"/>
      <c r="P115" s="7"/>
      <c r="Q115" s="7"/>
      <c r="R115" s="7"/>
      <c r="S115" s="7"/>
    </row>
    <row r="116" spans="1:19">
      <c r="A116" s="39" t="s">
        <v>185</v>
      </c>
      <c r="B116" s="39"/>
      <c r="C116" s="39"/>
      <c r="D116" s="39"/>
      <c r="E116" s="39"/>
      <c r="F116" s="39"/>
      <c r="G116" s="26" t="s">
        <v>186</v>
      </c>
      <c r="H116" s="28"/>
      <c r="I116" s="18"/>
      <c r="J116" s="18"/>
      <c r="K116" s="18"/>
      <c r="L116" s="18"/>
      <c r="M116" s="7"/>
      <c r="N116" s="7"/>
      <c r="O116" s="7"/>
      <c r="P116" s="7"/>
      <c r="Q116" s="7"/>
      <c r="R116" s="7"/>
      <c r="S116" s="7"/>
    </row>
    <row r="117" spans="1:19" ht="15" customHeight="1">
      <c r="A117" s="35" t="s">
        <v>187</v>
      </c>
      <c r="B117" s="35"/>
      <c r="C117" s="35"/>
      <c r="D117" s="35"/>
      <c r="E117" s="35"/>
      <c r="F117" s="35"/>
      <c r="G117" s="17" t="s">
        <v>188</v>
      </c>
      <c r="H117" s="28" t="s">
        <v>115</v>
      </c>
      <c r="I117" s="33">
        <v>5.9</v>
      </c>
      <c r="J117" s="33">
        <f t="shared" si="4"/>
        <v>5.9</v>
      </c>
      <c r="K117" s="18">
        <v>2.96</v>
      </c>
      <c r="L117" s="18">
        <f t="shared" si="5"/>
        <v>2.96</v>
      </c>
      <c r="M117" s="7"/>
      <c r="N117" s="7"/>
      <c r="O117" s="7"/>
      <c r="P117" s="7"/>
      <c r="Q117" s="7"/>
      <c r="R117" s="7"/>
      <c r="S117" s="7"/>
    </row>
    <row r="118" spans="1:19">
      <c r="A118" s="36" t="s">
        <v>265</v>
      </c>
      <c r="B118" s="37"/>
      <c r="C118" s="37"/>
      <c r="D118" s="37"/>
      <c r="E118" s="37"/>
      <c r="F118" s="38"/>
      <c r="G118" s="17" t="s">
        <v>266</v>
      </c>
      <c r="H118" s="28" t="s">
        <v>115</v>
      </c>
      <c r="I118" s="18">
        <v>15.45</v>
      </c>
      <c r="J118" s="18">
        <v>15.45</v>
      </c>
      <c r="K118" s="18">
        <v>7.72</v>
      </c>
      <c r="L118" s="18">
        <v>7.72</v>
      </c>
      <c r="M118" s="7"/>
      <c r="N118" s="7"/>
      <c r="O118" s="7"/>
      <c r="P118" s="7"/>
      <c r="Q118" s="7"/>
      <c r="R118" s="7"/>
      <c r="S118" s="7"/>
    </row>
    <row r="119" spans="1:19">
      <c r="A119" s="39" t="s">
        <v>189</v>
      </c>
      <c r="B119" s="39"/>
      <c r="C119" s="39"/>
      <c r="D119" s="39"/>
      <c r="E119" s="39"/>
      <c r="F119" s="39"/>
      <c r="G119" s="26" t="s">
        <v>190</v>
      </c>
      <c r="H119" s="28"/>
      <c r="I119" s="18"/>
      <c r="J119" s="18"/>
      <c r="K119" s="18"/>
      <c r="L119" s="18"/>
      <c r="M119" s="7"/>
      <c r="N119" s="7"/>
      <c r="O119" s="7"/>
      <c r="P119" s="7"/>
      <c r="Q119" s="7"/>
      <c r="R119" s="7"/>
      <c r="S119" s="7"/>
    </row>
    <row r="120" spans="1:19">
      <c r="A120" s="35" t="s">
        <v>191</v>
      </c>
      <c r="B120" s="35"/>
      <c r="C120" s="35"/>
      <c r="D120" s="35"/>
      <c r="E120" s="35"/>
      <c r="F120" s="35"/>
      <c r="G120" s="17" t="s">
        <v>192</v>
      </c>
      <c r="H120" s="28" t="s">
        <v>115</v>
      </c>
      <c r="I120" s="18">
        <v>10.14</v>
      </c>
      <c r="J120" s="18">
        <f t="shared" si="4"/>
        <v>10.14</v>
      </c>
      <c r="K120" s="18">
        <v>4.03</v>
      </c>
      <c r="L120" s="18">
        <f t="shared" si="5"/>
        <v>4.03</v>
      </c>
      <c r="M120" s="7"/>
      <c r="N120" s="7"/>
      <c r="O120" s="7"/>
      <c r="P120" s="7"/>
      <c r="Q120" s="7"/>
      <c r="R120" s="7"/>
      <c r="S120" s="7"/>
    </row>
    <row r="121" spans="1:19">
      <c r="A121" s="39" t="s">
        <v>193</v>
      </c>
      <c r="B121" s="39"/>
      <c r="C121" s="39"/>
      <c r="D121" s="39"/>
      <c r="E121" s="39"/>
      <c r="F121" s="39"/>
      <c r="G121" s="26" t="s">
        <v>194</v>
      </c>
      <c r="H121" s="28"/>
      <c r="I121" s="18"/>
      <c r="J121" s="18"/>
      <c r="K121" s="18"/>
      <c r="L121" s="18"/>
      <c r="M121" s="7"/>
      <c r="N121" s="7"/>
      <c r="O121" s="7"/>
      <c r="P121" s="7"/>
      <c r="Q121" s="7"/>
      <c r="R121" s="7"/>
      <c r="S121" s="7"/>
    </row>
    <row r="122" spans="1:19">
      <c r="A122" s="35" t="s">
        <v>195</v>
      </c>
      <c r="B122" s="35"/>
      <c r="C122" s="35"/>
      <c r="D122" s="35"/>
      <c r="E122" s="35"/>
      <c r="F122" s="35"/>
      <c r="G122" s="17" t="s">
        <v>196</v>
      </c>
      <c r="H122" s="28" t="s">
        <v>115</v>
      </c>
      <c r="I122" s="18">
        <v>6.12</v>
      </c>
      <c r="J122" s="18">
        <f t="shared" si="4"/>
        <v>6.12</v>
      </c>
      <c r="K122" s="18">
        <v>3.39</v>
      </c>
      <c r="L122" s="18">
        <f t="shared" si="5"/>
        <v>3.39</v>
      </c>
      <c r="M122" s="7"/>
      <c r="N122" s="7"/>
      <c r="O122" s="7"/>
      <c r="P122" s="7"/>
      <c r="Q122" s="7"/>
      <c r="R122" s="7"/>
      <c r="S122" s="7"/>
    </row>
    <row r="123" spans="1:19">
      <c r="A123" s="35" t="s">
        <v>197</v>
      </c>
      <c r="B123" s="35"/>
      <c r="C123" s="35"/>
      <c r="D123" s="35"/>
      <c r="E123" s="35"/>
      <c r="F123" s="35"/>
      <c r="G123" s="17" t="s">
        <v>198</v>
      </c>
      <c r="H123" s="28" t="s">
        <v>115</v>
      </c>
      <c r="I123" s="18">
        <v>8.85</v>
      </c>
      <c r="J123" s="18">
        <v>8.85</v>
      </c>
      <c r="K123" s="18">
        <v>4.03</v>
      </c>
      <c r="L123" s="18">
        <v>4.03</v>
      </c>
      <c r="M123" s="7"/>
      <c r="N123" s="7"/>
      <c r="O123" s="7"/>
      <c r="P123" s="7"/>
      <c r="Q123" s="7"/>
      <c r="R123" s="7"/>
      <c r="S123" s="7"/>
    </row>
    <row r="124" spans="1:19">
      <c r="A124" s="39" t="s">
        <v>199</v>
      </c>
      <c r="B124" s="39"/>
      <c r="C124" s="39"/>
      <c r="D124" s="39"/>
      <c r="E124" s="39"/>
      <c r="F124" s="39"/>
      <c r="G124" s="26" t="s">
        <v>200</v>
      </c>
      <c r="H124" s="28"/>
      <c r="I124" s="18"/>
      <c r="J124" s="18"/>
      <c r="K124" s="18"/>
      <c r="L124" s="18"/>
      <c r="M124" s="7"/>
      <c r="N124" s="7"/>
      <c r="O124" s="7"/>
      <c r="P124" s="7"/>
      <c r="Q124" s="7"/>
      <c r="R124" s="7"/>
      <c r="S124" s="7"/>
    </row>
    <row r="125" spans="1:19" ht="30">
      <c r="A125" s="35" t="s">
        <v>201</v>
      </c>
      <c r="B125" s="35"/>
      <c r="C125" s="35"/>
      <c r="D125" s="35"/>
      <c r="E125" s="35"/>
      <c r="F125" s="35"/>
      <c r="G125" s="17" t="s">
        <v>202</v>
      </c>
      <c r="H125" s="28" t="s">
        <v>115</v>
      </c>
      <c r="I125" s="18">
        <v>7.55</v>
      </c>
      <c r="J125" s="18">
        <f t="shared" si="4"/>
        <v>7.55</v>
      </c>
      <c r="K125" s="18">
        <v>4.45</v>
      </c>
      <c r="L125" s="18">
        <f t="shared" si="5"/>
        <v>4.45</v>
      </c>
      <c r="M125" s="7"/>
      <c r="N125" s="7"/>
      <c r="O125" s="7"/>
      <c r="P125" s="7"/>
      <c r="Q125" s="7"/>
      <c r="R125" s="7"/>
      <c r="S125" s="7"/>
    </row>
    <row r="126" spans="1:19">
      <c r="A126" s="35" t="s">
        <v>203</v>
      </c>
      <c r="B126" s="35"/>
      <c r="C126" s="35"/>
      <c r="D126" s="35"/>
      <c r="E126" s="35"/>
      <c r="F126" s="35"/>
      <c r="G126" s="17" t="s">
        <v>204</v>
      </c>
      <c r="H126" s="28" t="s">
        <v>115</v>
      </c>
      <c r="I126" s="18">
        <v>1.79</v>
      </c>
      <c r="J126" s="18">
        <v>1.79</v>
      </c>
      <c r="K126" s="18">
        <v>1.34</v>
      </c>
      <c r="L126" s="18">
        <v>1.34</v>
      </c>
      <c r="M126" s="7"/>
      <c r="N126" s="7"/>
      <c r="O126" s="7"/>
      <c r="P126" s="7"/>
      <c r="Q126" s="7"/>
      <c r="R126" s="7"/>
      <c r="S126" s="7"/>
    </row>
    <row r="127" spans="1:19" ht="27" customHeight="1">
      <c r="A127" s="35" t="s">
        <v>205</v>
      </c>
      <c r="B127" s="35"/>
      <c r="C127" s="35"/>
      <c r="D127" s="35"/>
      <c r="E127" s="35"/>
      <c r="F127" s="35"/>
      <c r="G127" s="17" t="s">
        <v>206</v>
      </c>
      <c r="H127" s="28" t="s">
        <v>115</v>
      </c>
      <c r="I127" s="18">
        <v>3.42</v>
      </c>
      <c r="J127" s="18">
        <f t="shared" si="4"/>
        <v>3.42</v>
      </c>
      <c r="K127" s="18">
        <v>2.33</v>
      </c>
      <c r="L127" s="18">
        <f t="shared" si="5"/>
        <v>2.33</v>
      </c>
      <c r="M127" s="7"/>
      <c r="N127" s="7"/>
      <c r="O127" s="7"/>
      <c r="P127" s="7"/>
      <c r="Q127" s="7"/>
      <c r="R127" s="7"/>
      <c r="S127" s="7"/>
    </row>
    <row r="128" spans="1:19">
      <c r="A128" s="35" t="s">
        <v>207</v>
      </c>
      <c r="B128" s="35"/>
      <c r="C128" s="35"/>
      <c r="D128" s="35"/>
      <c r="E128" s="35"/>
      <c r="F128" s="35"/>
      <c r="G128" s="17" t="s">
        <v>208</v>
      </c>
      <c r="H128" s="28" t="s">
        <v>115</v>
      </c>
      <c r="I128" s="18">
        <v>1.05</v>
      </c>
      <c r="J128" s="18">
        <f t="shared" si="4"/>
        <v>1.05</v>
      </c>
      <c r="K128" s="18">
        <v>0.77</v>
      </c>
      <c r="L128" s="18">
        <f t="shared" si="5"/>
        <v>0.77</v>
      </c>
      <c r="M128" s="7"/>
      <c r="N128" s="7"/>
      <c r="O128" s="7"/>
      <c r="P128" s="7"/>
      <c r="Q128" s="7"/>
      <c r="R128" s="7"/>
      <c r="S128" s="7"/>
    </row>
    <row r="129" spans="1:19" ht="30">
      <c r="A129" s="35" t="s">
        <v>209</v>
      </c>
      <c r="B129" s="35"/>
      <c r="C129" s="35"/>
      <c r="D129" s="35"/>
      <c r="E129" s="35"/>
      <c r="F129" s="35"/>
      <c r="G129" s="17" t="s">
        <v>210</v>
      </c>
      <c r="H129" s="28" t="s">
        <v>115</v>
      </c>
      <c r="I129" s="18">
        <v>1.47</v>
      </c>
      <c r="J129" s="18">
        <v>1.47</v>
      </c>
      <c r="K129" s="18">
        <v>1.02</v>
      </c>
      <c r="L129" s="18">
        <v>1.02</v>
      </c>
      <c r="M129" s="7"/>
      <c r="N129" s="7"/>
      <c r="O129" s="7"/>
      <c r="P129" s="7"/>
      <c r="Q129" s="7"/>
      <c r="R129" s="7"/>
      <c r="S129" s="7"/>
    </row>
    <row r="130" spans="1:19">
      <c r="A130" s="39" t="s">
        <v>211</v>
      </c>
      <c r="B130" s="39"/>
      <c r="C130" s="39"/>
      <c r="D130" s="39"/>
      <c r="E130" s="39"/>
      <c r="F130" s="39"/>
      <c r="G130" s="24" t="s">
        <v>212</v>
      </c>
      <c r="H130" s="28"/>
      <c r="I130" s="18"/>
      <c r="J130" s="18"/>
      <c r="K130" s="18"/>
      <c r="L130" s="18"/>
      <c r="M130" s="7"/>
      <c r="N130" s="7"/>
      <c r="O130" s="7"/>
      <c r="P130" s="7"/>
      <c r="Q130" s="7"/>
      <c r="R130" s="7"/>
      <c r="S130" s="7"/>
    </row>
    <row r="131" spans="1:19">
      <c r="A131" s="35" t="s">
        <v>213</v>
      </c>
      <c r="B131" s="35"/>
      <c r="C131" s="35"/>
      <c r="D131" s="35"/>
      <c r="E131" s="35"/>
      <c r="F131" s="35"/>
      <c r="G131" s="17" t="s">
        <v>214</v>
      </c>
      <c r="H131" s="28" t="s">
        <v>115</v>
      </c>
      <c r="I131" s="18">
        <v>7.13</v>
      </c>
      <c r="J131" s="18">
        <f t="shared" si="4"/>
        <v>7.13</v>
      </c>
      <c r="K131" s="18">
        <v>2.68</v>
      </c>
      <c r="L131" s="18">
        <f t="shared" si="5"/>
        <v>2.68</v>
      </c>
      <c r="M131" s="7"/>
      <c r="N131" s="7"/>
      <c r="O131" s="7"/>
      <c r="P131" s="7"/>
      <c r="Q131" s="7"/>
      <c r="R131" s="7"/>
      <c r="S131" s="7"/>
    </row>
    <row r="132" spans="1:19">
      <c r="A132" s="35" t="s">
        <v>215</v>
      </c>
      <c r="B132" s="35"/>
      <c r="C132" s="35"/>
      <c r="D132" s="35"/>
      <c r="E132" s="35"/>
      <c r="F132" s="35"/>
      <c r="G132" s="17" t="s">
        <v>216</v>
      </c>
      <c r="H132" s="28" t="s">
        <v>115</v>
      </c>
      <c r="I132" s="18">
        <v>4.18</v>
      </c>
      <c r="J132" s="18">
        <v>4.18</v>
      </c>
      <c r="K132" s="18">
        <v>1.58</v>
      </c>
      <c r="L132" s="18">
        <v>1.58</v>
      </c>
      <c r="M132" s="7"/>
      <c r="N132" s="7"/>
      <c r="O132" s="7"/>
      <c r="P132" s="7"/>
      <c r="Q132" s="7"/>
      <c r="R132" s="7"/>
      <c r="S132" s="7"/>
    </row>
    <row r="133" spans="1:19" ht="28.5">
      <c r="A133" s="39" t="s">
        <v>217</v>
      </c>
      <c r="B133" s="39"/>
      <c r="C133" s="39"/>
      <c r="D133" s="39"/>
      <c r="E133" s="39"/>
      <c r="F133" s="39"/>
      <c r="G133" s="26" t="s">
        <v>218</v>
      </c>
      <c r="H133" s="28"/>
      <c r="I133" s="18"/>
      <c r="J133" s="18"/>
      <c r="K133" s="18"/>
      <c r="L133" s="18"/>
      <c r="M133" s="7"/>
      <c r="N133" s="7"/>
      <c r="O133" s="7"/>
      <c r="P133" s="7"/>
      <c r="Q133" s="7"/>
      <c r="R133" s="7"/>
      <c r="S133" s="7"/>
    </row>
    <row r="134" spans="1:19" ht="30">
      <c r="A134" s="35" t="s">
        <v>219</v>
      </c>
      <c r="B134" s="35"/>
      <c r="C134" s="35"/>
      <c r="D134" s="35"/>
      <c r="E134" s="35"/>
      <c r="F134" s="35"/>
      <c r="G134" s="17" t="s">
        <v>220</v>
      </c>
      <c r="H134" s="28" t="s">
        <v>115</v>
      </c>
      <c r="I134" s="18">
        <v>1.0900000000000001</v>
      </c>
      <c r="J134" s="18">
        <f t="shared" si="4"/>
        <v>1.0900000000000001</v>
      </c>
      <c r="K134" s="18">
        <v>0.82</v>
      </c>
      <c r="L134" s="18">
        <f t="shared" si="5"/>
        <v>0.82</v>
      </c>
      <c r="M134" s="7"/>
      <c r="N134" s="7"/>
      <c r="O134" s="7"/>
      <c r="P134" s="7"/>
      <c r="Q134" s="7"/>
      <c r="R134" s="7"/>
      <c r="S134" s="7"/>
    </row>
    <row r="135" spans="1:19" ht="30">
      <c r="A135" s="35" t="s">
        <v>221</v>
      </c>
      <c r="B135" s="35"/>
      <c r="C135" s="35"/>
      <c r="D135" s="35"/>
      <c r="E135" s="35"/>
      <c r="F135" s="35"/>
      <c r="G135" s="17" t="s">
        <v>222</v>
      </c>
      <c r="H135" s="28" t="s">
        <v>115</v>
      </c>
      <c r="I135" s="18">
        <v>1.0900000000000001</v>
      </c>
      <c r="J135" s="18">
        <v>1.0900000000000001</v>
      </c>
      <c r="K135" s="18">
        <v>0.82</v>
      </c>
      <c r="L135" s="18">
        <v>0.82</v>
      </c>
      <c r="M135" s="7"/>
      <c r="N135" s="7"/>
      <c r="O135" s="7"/>
      <c r="P135" s="7"/>
      <c r="Q135" s="7"/>
      <c r="R135" s="7"/>
      <c r="S135" s="7"/>
    </row>
    <row r="136" spans="1:19" ht="26.25" customHeight="1">
      <c r="A136" s="35" t="s">
        <v>223</v>
      </c>
      <c r="B136" s="35"/>
      <c r="C136" s="35"/>
      <c r="D136" s="35"/>
      <c r="E136" s="35"/>
      <c r="F136" s="35"/>
      <c r="G136" s="17" t="s">
        <v>224</v>
      </c>
      <c r="H136" s="28" t="s">
        <v>115</v>
      </c>
      <c r="I136" s="33">
        <v>0.9</v>
      </c>
      <c r="J136" s="33">
        <f t="shared" si="4"/>
        <v>0.9</v>
      </c>
      <c r="K136" s="33">
        <v>0.5</v>
      </c>
      <c r="L136" s="33">
        <f t="shared" si="5"/>
        <v>0.5</v>
      </c>
      <c r="M136" s="7"/>
      <c r="N136" s="7"/>
      <c r="O136" s="7"/>
      <c r="P136" s="7"/>
      <c r="Q136" s="7"/>
      <c r="R136" s="7"/>
      <c r="S136" s="7"/>
    </row>
    <row r="137" spans="1:19" ht="26.25" customHeight="1">
      <c r="A137" s="39" t="s">
        <v>225</v>
      </c>
      <c r="B137" s="39"/>
      <c r="C137" s="39"/>
      <c r="D137" s="39"/>
      <c r="E137" s="39"/>
      <c r="F137" s="39"/>
      <c r="G137" s="26" t="s">
        <v>226</v>
      </c>
      <c r="H137" s="28"/>
      <c r="I137" s="18"/>
      <c r="J137" s="18"/>
      <c r="K137" s="18"/>
      <c r="L137" s="18"/>
      <c r="M137" s="7"/>
      <c r="N137" s="7"/>
      <c r="O137" s="7"/>
      <c r="P137" s="7"/>
      <c r="Q137" s="7"/>
      <c r="R137" s="7"/>
      <c r="S137" s="7"/>
    </row>
    <row r="138" spans="1:19" ht="30">
      <c r="A138" s="35" t="s">
        <v>227</v>
      </c>
      <c r="B138" s="35"/>
      <c r="C138" s="35"/>
      <c r="D138" s="35"/>
      <c r="E138" s="35"/>
      <c r="F138" s="35"/>
      <c r="G138" s="17" t="s">
        <v>228</v>
      </c>
      <c r="H138" s="28" t="s">
        <v>115</v>
      </c>
      <c r="I138" s="18">
        <v>18.18</v>
      </c>
      <c r="J138" s="18">
        <v>18.18</v>
      </c>
      <c r="K138" s="18">
        <v>14.11</v>
      </c>
      <c r="L138" s="18">
        <v>14.11</v>
      </c>
      <c r="M138" s="7"/>
      <c r="N138" s="7"/>
      <c r="O138" s="7"/>
      <c r="P138" s="7"/>
      <c r="Q138" s="7"/>
      <c r="R138" s="7"/>
      <c r="S138" s="7"/>
    </row>
    <row r="139" spans="1:19">
      <c r="A139" s="39" t="s">
        <v>229</v>
      </c>
      <c r="B139" s="39"/>
      <c r="C139" s="39"/>
      <c r="D139" s="39"/>
      <c r="E139" s="39"/>
      <c r="F139" s="39"/>
      <c r="G139" s="26" t="s">
        <v>230</v>
      </c>
      <c r="H139" s="28"/>
      <c r="I139" s="18"/>
      <c r="J139" s="18"/>
      <c r="K139" s="18"/>
      <c r="L139" s="18"/>
      <c r="M139" s="7"/>
      <c r="N139" s="7"/>
      <c r="O139" s="7"/>
      <c r="P139" s="7"/>
      <c r="Q139" s="7"/>
      <c r="R139" s="7"/>
      <c r="S139" s="7"/>
    </row>
    <row r="140" spans="1:19" ht="26.25" customHeight="1">
      <c r="A140" s="35" t="s">
        <v>231</v>
      </c>
      <c r="B140" s="35"/>
      <c r="C140" s="35"/>
      <c r="D140" s="35"/>
      <c r="E140" s="35"/>
      <c r="F140" s="35"/>
      <c r="G140" s="17" t="s">
        <v>232</v>
      </c>
      <c r="H140" s="28" t="s">
        <v>115</v>
      </c>
      <c r="I140" s="34">
        <v>1.1200000000000001</v>
      </c>
      <c r="J140" s="34">
        <v>1.1200000000000001</v>
      </c>
      <c r="K140" s="34">
        <v>1.05</v>
      </c>
      <c r="L140" s="34">
        <f t="shared" si="5"/>
        <v>1.05</v>
      </c>
      <c r="M140" s="7"/>
      <c r="N140" s="7"/>
      <c r="O140" s="7"/>
      <c r="P140" s="7"/>
      <c r="Q140" s="7"/>
      <c r="R140" s="7"/>
      <c r="S140" s="7"/>
    </row>
    <row r="141" spans="1:19" ht="30">
      <c r="A141" s="36" t="s">
        <v>267</v>
      </c>
      <c r="B141" s="37"/>
      <c r="C141" s="37"/>
      <c r="D141" s="37"/>
      <c r="E141" s="37"/>
      <c r="F141" s="38"/>
      <c r="G141" s="17" t="s">
        <v>268</v>
      </c>
      <c r="H141" s="28" t="s">
        <v>115</v>
      </c>
      <c r="I141" s="18">
        <v>2.25</v>
      </c>
      <c r="J141" s="18">
        <v>2.25</v>
      </c>
      <c r="K141" s="18">
        <v>1.1200000000000001</v>
      </c>
      <c r="L141" s="18">
        <v>1.1200000000000001</v>
      </c>
      <c r="M141" s="7"/>
      <c r="N141" s="7"/>
      <c r="O141" s="7"/>
      <c r="P141" s="7"/>
      <c r="Q141" s="7"/>
      <c r="R141" s="7"/>
      <c r="S141" s="7"/>
    </row>
    <row r="142" spans="1:19" ht="28.5">
      <c r="A142" s="55" t="s">
        <v>233</v>
      </c>
      <c r="B142" s="55"/>
      <c r="C142" s="55"/>
      <c r="D142" s="55"/>
      <c r="E142" s="55"/>
      <c r="F142" s="55"/>
      <c r="G142" s="26" t="s">
        <v>234</v>
      </c>
      <c r="H142" s="28"/>
      <c r="I142" s="18"/>
      <c r="J142" s="18"/>
      <c r="K142" s="18"/>
      <c r="L142" s="18"/>
      <c r="M142" s="7"/>
      <c r="N142" s="7"/>
      <c r="O142" s="7"/>
      <c r="P142" s="7"/>
      <c r="Q142" s="7"/>
      <c r="R142" s="7"/>
      <c r="S142" s="7"/>
    </row>
    <row r="143" spans="1:19" ht="30">
      <c r="A143" s="35" t="s">
        <v>235</v>
      </c>
      <c r="B143" s="35"/>
      <c r="C143" s="35"/>
      <c r="D143" s="35"/>
      <c r="E143" s="35"/>
      <c r="F143" s="35"/>
      <c r="G143" s="17" t="s">
        <v>236</v>
      </c>
      <c r="H143" s="28" t="s">
        <v>115</v>
      </c>
      <c r="I143" s="18">
        <v>4.13</v>
      </c>
      <c r="J143" s="18">
        <v>4.13</v>
      </c>
      <c r="K143" s="33">
        <v>2.2000000000000002</v>
      </c>
      <c r="L143" s="33">
        <f t="shared" si="5"/>
        <v>2.2000000000000002</v>
      </c>
      <c r="M143" s="7"/>
      <c r="N143" s="7"/>
      <c r="O143" s="7"/>
      <c r="P143" s="7"/>
      <c r="Q143" s="7"/>
      <c r="R143" s="7"/>
      <c r="S143" s="7"/>
    </row>
    <row r="144" spans="1:19" ht="27" customHeight="1">
      <c r="A144" s="35" t="s">
        <v>237</v>
      </c>
      <c r="B144" s="35"/>
      <c r="C144" s="35"/>
      <c r="D144" s="35"/>
      <c r="E144" s="35"/>
      <c r="F144" s="35"/>
      <c r="G144" s="17" t="s">
        <v>238</v>
      </c>
      <c r="H144" s="28" t="s">
        <v>115</v>
      </c>
      <c r="I144" s="18">
        <v>4.13</v>
      </c>
      <c r="J144" s="18">
        <v>4.13</v>
      </c>
      <c r="K144" s="33">
        <v>2.2000000000000002</v>
      </c>
      <c r="L144" s="33">
        <v>2.2000000000000002</v>
      </c>
      <c r="M144" s="7"/>
      <c r="N144" s="7"/>
      <c r="O144" s="7"/>
      <c r="P144" s="7"/>
      <c r="Q144" s="7"/>
      <c r="R144" s="7"/>
      <c r="S144" s="7"/>
    </row>
    <row r="145" spans="1:19">
      <c r="A145" s="35" t="s">
        <v>239</v>
      </c>
      <c r="B145" s="35"/>
      <c r="C145" s="35"/>
      <c r="D145" s="35"/>
      <c r="E145" s="35"/>
      <c r="F145" s="35"/>
      <c r="G145" s="17" t="s">
        <v>240</v>
      </c>
      <c r="H145" s="28" t="s">
        <v>115</v>
      </c>
      <c r="I145" s="18">
        <v>6.76</v>
      </c>
      <c r="J145" s="18">
        <f t="shared" si="4"/>
        <v>6.76</v>
      </c>
      <c r="K145" s="18">
        <v>2.25</v>
      </c>
      <c r="L145" s="18">
        <f t="shared" si="5"/>
        <v>2.25</v>
      </c>
      <c r="M145" s="7"/>
      <c r="N145" s="7"/>
      <c r="O145" s="7"/>
      <c r="P145" s="7"/>
      <c r="Q145" s="7"/>
      <c r="R145" s="7"/>
      <c r="S145" s="7"/>
    </row>
    <row r="146" spans="1:19">
      <c r="A146" s="55" t="s">
        <v>241</v>
      </c>
      <c r="B146" s="55"/>
      <c r="C146" s="55"/>
      <c r="D146" s="55"/>
      <c r="E146" s="55"/>
      <c r="F146" s="55"/>
      <c r="G146" s="26" t="s">
        <v>242</v>
      </c>
      <c r="H146" s="28"/>
      <c r="I146" s="18"/>
      <c r="J146" s="18"/>
      <c r="K146" s="18"/>
      <c r="L146" s="18"/>
      <c r="M146" s="7"/>
      <c r="N146" s="7"/>
      <c r="O146" s="7"/>
      <c r="P146" s="7"/>
      <c r="Q146" s="7"/>
      <c r="R146" s="7"/>
      <c r="S146" s="7"/>
    </row>
    <row r="147" spans="1:19">
      <c r="A147" s="39" t="s">
        <v>243</v>
      </c>
      <c r="B147" s="39"/>
      <c r="C147" s="39"/>
      <c r="D147" s="39"/>
      <c r="E147" s="39"/>
      <c r="F147" s="39"/>
      <c r="G147" s="26" t="s">
        <v>244</v>
      </c>
      <c r="H147" s="28"/>
      <c r="I147" s="18"/>
      <c r="J147" s="18"/>
      <c r="K147" s="18"/>
      <c r="L147" s="18"/>
      <c r="M147" s="7"/>
      <c r="N147" s="7"/>
      <c r="O147" s="7"/>
      <c r="P147" s="7"/>
      <c r="Q147" s="7"/>
      <c r="R147" s="7"/>
      <c r="S147" s="7"/>
    </row>
    <row r="148" spans="1:19">
      <c r="A148" s="39" t="s">
        <v>245</v>
      </c>
      <c r="B148" s="39"/>
      <c r="C148" s="39"/>
      <c r="D148" s="39"/>
      <c r="E148" s="39"/>
      <c r="F148" s="39"/>
      <c r="G148" s="26" t="s">
        <v>246</v>
      </c>
      <c r="H148" s="28"/>
      <c r="I148" s="18"/>
      <c r="J148" s="18"/>
      <c r="K148" s="18"/>
      <c r="L148" s="18"/>
      <c r="M148" s="7"/>
      <c r="N148" s="7"/>
      <c r="O148" s="7"/>
      <c r="P148" s="7"/>
      <c r="Q148" s="7"/>
      <c r="R148" s="7"/>
      <c r="S148" s="7"/>
    </row>
    <row r="149" spans="1:19" ht="30">
      <c r="A149" s="35" t="s">
        <v>247</v>
      </c>
      <c r="B149" s="35"/>
      <c r="C149" s="35"/>
      <c r="D149" s="35"/>
      <c r="E149" s="35"/>
      <c r="F149" s="35"/>
      <c r="G149" s="17" t="s">
        <v>248</v>
      </c>
      <c r="H149" s="28" t="s">
        <v>115</v>
      </c>
      <c r="I149" s="18">
        <v>5.44</v>
      </c>
      <c r="J149" s="18">
        <v>5.44</v>
      </c>
      <c r="K149" s="18">
        <v>3.11</v>
      </c>
      <c r="L149" s="18">
        <v>3.11</v>
      </c>
      <c r="M149" s="7"/>
      <c r="N149" s="7"/>
      <c r="O149" s="7"/>
      <c r="P149" s="7"/>
      <c r="Q149" s="7"/>
      <c r="R149" s="7"/>
      <c r="S149" s="7"/>
    </row>
    <row r="150" spans="1:19" ht="30">
      <c r="A150" s="35" t="s">
        <v>249</v>
      </c>
      <c r="B150" s="35"/>
      <c r="C150" s="35"/>
      <c r="D150" s="35"/>
      <c r="E150" s="35"/>
      <c r="F150" s="35"/>
      <c r="G150" s="17" t="s">
        <v>250</v>
      </c>
      <c r="H150" s="28" t="s">
        <v>115</v>
      </c>
      <c r="I150" s="18">
        <v>5.44</v>
      </c>
      <c r="J150" s="18">
        <v>5.44</v>
      </c>
      <c r="K150" s="18">
        <v>3.11</v>
      </c>
      <c r="L150" s="18">
        <v>3.11</v>
      </c>
      <c r="M150" s="7"/>
      <c r="N150" s="7"/>
      <c r="O150" s="7"/>
      <c r="P150" s="7"/>
      <c r="Q150" s="7"/>
      <c r="R150" s="7"/>
      <c r="S150" s="7"/>
    </row>
    <row r="151" spans="1:19" ht="13.5" customHeight="1">
      <c r="A151" s="39" t="s">
        <v>251</v>
      </c>
      <c r="B151" s="39"/>
      <c r="C151" s="39"/>
      <c r="D151" s="39"/>
      <c r="E151" s="39"/>
      <c r="F151" s="39"/>
      <c r="G151" s="26" t="s">
        <v>252</v>
      </c>
      <c r="H151" s="28"/>
      <c r="I151" s="18"/>
      <c r="J151" s="18"/>
      <c r="K151" s="18"/>
      <c r="L151" s="18"/>
      <c r="M151" s="7"/>
      <c r="N151" s="7"/>
      <c r="O151" s="7"/>
      <c r="P151" s="7"/>
      <c r="Q151" s="7"/>
      <c r="R151" s="7"/>
      <c r="S151" s="7"/>
    </row>
    <row r="152" spans="1:19" ht="12.75" customHeight="1">
      <c r="A152" s="35" t="s">
        <v>253</v>
      </c>
      <c r="B152" s="35"/>
      <c r="C152" s="35"/>
      <c r="D152" s="35"/>
      <c r="E152" s="35"/>
      <c r="F152" s="35"/>
      <c r="G152" s="17" t="s">
        <v>254</v>
      </c>
      <c r="H152" s="28" t="s">
        <v>115</v>
      </c>
      <c r="I152" s="33">
        <v>7.9</v>
      </c>
      <c r="J152" s="33">
        <f t="shared" si="4"/>
        <v>7.9</v>
      </c>
      <c r="K152" s="18">
        <v>2.96</v>
      </c>
      <c r="L152" s="18">
        <f t="shared" si="5"/>
        <v>2.96</v>
      </c>
      <c r="M152" s="7"/>
      <c r="N152" s="7"/>
      <c r="O152" s="7"/>
      <c r="P152" s="7"/>
      <c r="Q152" s="7"/>
      <c r="R152" s="7"/>
      <c r="S152" s="7"/>
    </row>
    <row r="153" spans="1:19" ht="30">
      <c r="A153" s="35" t="s">
        <v>255</v>
      </c>
      <c r="B153" s="35"/>
      <c r="C153" s="35"/>
      <c r="D153" s="35"/>
      <c r="E153" s="35"/>
      <c r="F153" s="35"/>
      <c r="G153" s="17" t="s">
        <v>256</v>
      </c>
      <c r="H153" s="28" t="s">
        <v>257</v>
      </c>
      <c r="I153" s="18">
        <v>12.65</v>
      </c>
      <c r="J153" s="18">
        <v>12.65</v>
      </c>
      <c r="K153" s="18">
        <v>7.29</v>
      </c>
      <c r="L153" s="18">
        <v>7.29</v>
      </c>
      <c r="M153" s="7"/>
      <c r="N153" s="7"/>
      <c r="O153" s="7"/>
      <c r="P153" s="7"/>
      <c r="Q153" s="7"/>
      <c r="R153" s="7"/>
      <c r="S153" s="7"/>
    </row>
    <row r="154" spans="1:19">
      <c r="A154" s="39" t="s">
        <v>258</v>
      </c>
      <c r="B154" s="39"/>
      <c r="C154" s="39"/>
      <c r="D154" s="39"/>
      <c r="E154" s="39"/>
      <c r="F154" s="39"/>
      <c r="G154" s="26" t="s">
        <v>259</v>
      </c>
      <c r="H154" s="28"/>
      <c r="I154" s="18"/>
      <c r="J154" s="18"/>
      <c r="K154" s="18"/>
      <c r="L154" s="18"/>
      <c r="M154" s="7"/>
      <c r="N154" s="7"/>
      <c r="O154" s="7"/>
      <c r="P154" s="7"/>
      <c r="Q154" s="7"/>
      <c r="R154" s="7"/>
      <c r="S154" s="7"/>
    </row>
    <row r="155" spans="1:19" ht="28.5" customHeight="1">
      <c r="A155" s="35" t="s">
        <v>260</v>
      </c>
      <c r="B155" s="35"/>
      <c r="C155" s="35"/>
      <c r="D155" s="35"/>
      <c r="E155" s="35"/>
      <c r="F155" s="35"/>
      <c r="G155" s="17" t="s">
        <v>261</v>
      </c>
      <c r="H155" s="28" t="s">
        <v>115</v>
      </c>
      <c r="I155" s="18">
        <v>6.81</v>
      </c>
      <c r="J155" s="18">
        <f t="shared" ref="J155" si="6">I155</f>
        <v>6.81</v>
      </c>
      <c r="K155" s="18">
        <v>0.28000000000000003</v>
      </c>
      <c r="L155" s="18">
        <f t="shared" ref="L155" si="7">K155</f>
        <v>0.28000000000000003</v>
      </c>
      <c r="M155" s="7"/>
      <c r="N155" s="7"/>
      <c r="O155" s="7"/>
      <c r="P155" s="7"/>
      <c r="Q155" s="7"/>
      <c r="R155" s="7"/>
      <c r="S155" s="7"/>
    </row>
    <row r="156" spans="1:19">
      <c r="A156" s="8"/>
      <c r="B156" s="8"/>
      <c r="C156" s="8"/>
      <c r="D156" s="8"/>
      <c r="E156" s="8"/>
      <c r="F156" s="8"/>
      <c r="N156" s="8"/>
      <c r="O156" s="8"/>
      <c r="P156" s="8"/>
      <c r="Q156" s="8"/>
      <c r="R156" s="8"/>
      <c r="S156" s="8"/>
    </row>
    <row r="157" spans="1:19">
      <c r="A157" s="8"/>
      <c r="B157" s="8"/>
      <c r="C157" s="8"/>
      <c r="D157" s="8"/>
      <c r="E157" s="8"/>
      <c r="F157" s="8"/>
      <c r="G157" s="21" t="s">
        <v>302</v>
      </c>
      <c r="H157" s="8"/>
      <c r="I157" s="8"/>
      <c r="J157" s="29" t="s">
        <v>304</v>
      </c>
      <c r="K157" s="29"/>
      <c r="L157" s="8"/>
      <c r="N157" s="8"/>
      <c r="O157" s="8"/>
      <c r="P157" s="8"/>
      <c r="Q157" s="8"/>
      <c r="R157" s="8"/>
      <c r="S157" s="8"/>
    </row>
    <row r="158" spans="1:1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N158" s="8"/>
      <c r="O158" s="8"/>
      <c r="P158" s="8"/>
      <c r="Q158" s="8"/>
      <c r="R158" s="8"/>
      <c r="S158" s="8"/>
    </row>
    <row r="159" spans="1:19">
      <c r="A159" s="8"/>
      <c r="B159" s="8"/>
      <c r="C159" s="8"/>
      <c r="D159" s="8"/>
      <c r="E159" s="8"/>
      <c r="F159" s="8"/>
      <c r="G159" s="29" t="s">
        <v>303</v>
      </c>
      <c r="H159" s="29"/>
      <c r="I159" s="29"/>
      <c r="J159" s="29" t="s">
        <v>318</v>
      </c>
      <c r="K159" s="29"/>
      <c r="L159" s="8"/>
      <c r="N159" s="8"/>
      <c r="O159" s="8"/>
      <c r="P159" s="8"/>
      <c r="Q159" s="8"/>
      <c r="R159" s="8"/>
      <c r="S159" s="8"/>
    </row>
    <row r="160" spans="1:1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>
      <c r="G312" s="8"/>
      <c r="H312" s="8"/>
      <c r="I312" s="8"/>
      <c r="J312" s="8"/>
      <c r="K312" s="8"/>
      <c r="L312" s="8"/>
    </row>
    <row r="313" spans="1:12">
      <c r="G313" s="8"/>
      <c r="H313" s="8"/>
      <c r="I313" s="8"/>
      <c r="J313" s="8"/>
      <c r="K313" s="8"/>
      <c r="L313" s="8"/>
    </row>
  </sheetData>
  <mergeCells count="156">
    <mergeCell ref="A102:F102"/>
    <mergeCell ref="A70:F70"/>
    <mergeCell ref="A69:F69"/>
    <mergeCell ref="A152:F152"/>
    <mergeCell ref="A153:F153"/>
    <mergeCell ref="A154:F154"/>
    <mergeCell ref="A145:F145"/>
    <mergeCell ref="A146:F146"/>
    <mergeCell ref="A147:F147"/>
    <mergeCell ref="A148:F148"/>
    <mergeCell ref="A149:F149"/>
    <mergeCell ref="A134:F134"/>
    <mergeCell ref="A135:F135"/>
    <mergeCell ref="A127:F127"/>
    <mergeCell ref="A128:F128"/>
    <mergeCell ref="A129:F129"/>
    <mergeCell ref="A130:F130"/>
    <mergeCell ref="A124:F124"/>
    <mergeCell ref="A125:F125"/>
    <mergeCell ref="A126:F126"/>
    <mergeCell ref="A121:F121"/>
    <mergeCell ref="A122:F122"/>
    <mergeCell ref="A123:F123"/>
    <mergeCell ref="A131:F131"/>
    <mergeCell ref="A155:F155"/>
    <mergeCell ref="A143:F143"/>
    <mergeCell ref="A144:F144"/>
    <mergeCell ref="A136:F136"/>
    <mergeCell ref="A137:F137"/>
    <mergeCell ref="A138:F138"/>
    <mergeCell ref="A141:F141"/>
    <mergeCell ref="A150:F150"/>
    <mergeCell ref="A151:F151"/>
    <mergeCell ref="A139:F139"/>
    <mergeCell ref="A140:F140"/>
    <mergeCell ref="A142:F142"/>
    <mergeCell ref="A132:F132"/>
    <mergeCell ref="A133:F133"/>
    <mergeCell ref="A117:F117"/>
    <mergeCell ref="A119:F119"/>
    <mergeCell ref="A120:F120"/>
    <mergeCell ref="A110:F110"/>
    <mergeCell ref="A111:F111"/>
    <mergeCell ref="A112:F112"/>
    <mergeCell ref="A113:F113"/>
    <mergeCell ref="A114:F114"/>
    <mergeCell ref="A118:F118"/>
    <mergeCell ref="A107:F107"/>
    <mergeCell ref="A108:F108"/>
    <mergeCell ref="A103:F103"/>
    <mergeCell ref="A104:F104"/>
    <mergeCell ref="A105:F105"/>
    <mergeCell ref="A106:F106"/>
    <mergeCell ref="A115:F115"/>
    <mergeCell ref="A116:F116"/>
    <mergeCell ref="A109:F109"/>
    <mergeCell ref="A97:F97"/>
    <mergeCell ref="A98:F98"/>
    <mergeCell ref="A99:F99"/>
    <mergeCell ref="A100:F100"/>
    <mergeCell ref="A101:F101"/>
    <mergeCell ref="A92:F92"/>
    <mergeCell ref="A93:F93"/>
    <mergeCell ref="A94:F94"/>
    <mergeCell ref="A95:F95"/>
    <mergeCell ref="A96:F96"/>
    <mergeCell ref="A71:F71"/>
    <mergeCell ref="A72:F72"/>
    <mergeCell ref="A73:F73"/>
    <mergeCell ref="A74:F74"/>
    <mergeCell ref="A87:F87"/>
    <mergeCell ref="A88:F88"/>
    <mergeCell ref="A89:F89"/>
    <mergeCell ref="A90:F90"/>
    <mergeCell ref="A91:F91"/>
    <mergeCell ref="A82:F82"/>
    <mergeCell ref="A83:F83"/>
    <mergeCell ref="A84:F84"/>
    <mergeCell ref="A85:F85"/>
    <mergeCell ref="A86:F86"/>
    <mergeCell ref="A80:F80"/>
    <mergeCell ref="A81:F81"/>
    <mergeCell ref="A75:F75"/>
    <mergeCell ref="A76:F76"/>
    <mergeCell ref="A77:F77"/>
    <mergeCell ref="A78:F78"/>
    <mergeCell ref="A79:F79"/>
    <mergeCell ref="A37:F37"/>
    <mergeCell ref="A38:F38"/>
    <mergeCell ref="A39:F39"/>
    <mergeCell ref="A32:F32"/>
    <mergeCell ref="A33:F33"/>
    <mergeCell ref="A34:F34"/>
    <mergeCell ref="A35:F35"/>
    <mergeCell ref="A36:F36"/>
    <mergeCell ref="A58:F58"/>
    <mergeCell ref="A56:F56"/>
    <mergeCell ref="A44:F44"/>
    <mergeCell ref="A45:F45"/>
    <mergeCell ref="A48:F48"/>
    <mergeCell ref="A41:F41"/>
    <mergeCell ref="A42:F42"/>
    <mergeCell ref="A43:F43"/>
    <mergeCell ref="A55:F55"/>
    <mergeCell ref="A53:F53"/>
    <mergeCell ref="A54:F54"/>
    <mergeCell ref="A40:D40"/>
    <mergeCell ref="A27:F27"/>
    <mergeCell ref="A28:F28"/>
    <mergeCell ref="A29:F29"/>
    <mergeCell ref="A30:F30"/>
    <mergeCell ref="A22:F22"/>
    <mergeCell ref="A31:F31"/>
    <mergeCell ref="A23:F23"/>
    <mergeCell ref="A24:F24"/>
    <mergeCell ref="A25:F25"/>
    <mergeCell ref="A26:F26"/>
    <mergeCell ref="A21:F21"/>
    <mergeCell ref="A17:F17"/>
    <mergeCell ref="A18:F18"/>
    <mergeCell ref="A19:F19"/>
    <mergeCell ref="A20:F20"/>
    <mergeCell ref="A13:F13"/>
    <mergeCell ref="A14:F14"/>
    <mergeCell ref="A15:F15"/>
    <mergeCell ref="A11:F11"/>
    <mergeCell ref="A12:F12"/>
    <mergeCell ref="A16:F16"/>
    <mergeCell ref="A1:L3"/>
    <mergeCell ref="I5:L5"/>
    <mergeCell ref="I7:J7"/>
    <mergeCell ref="A10:F10"/>
    <mergeCell ref="A9:F9"/>
    <mergeCell ref="A5:F8"/>
    <mergeCell ref="K7:L7"/>
    <mergeCell ref="G5:G8"/>
    <mergeCell ref="H5:H8"/>
    <mergeCell ref="I6:L6"/>
    <mergeCell ref="S46:X46"/>
    <mergeCell ref="A46:F46"/>
    <mergeCell ref="A47:F47"/>
    <mergeCell ref="A49:F49"/>
    <mergeCell ref="A52:F52"/>
    <mergeCell ref="A50:F50"/>
    <mergeCell ref="A51:F51"/>
    <mergeCell ref="A68:F68"/>
    <mergeCell ref="A63:F63"/>
    <mergeCell ref="A64:F64"/>
    <mergeCell ref="A65:F65"/>
    <mergeCell ref="A66:F66"/>
    <mergeCell ref="A67:F67"/>
    <mergeCell ref="A59:F59"/>
    <mergeCell ref="A60:F60"/>
    <mergeCell ref="A61:F61"/>
    <mergeCell ref="A62:F62"/>
    <mergeCell ref="A57:D57"/>
  </mergeCells>
  <pageMargins left="1.1811023622047245" right="1.1811023622047245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2024-01-03T07:15:24Z</cp:lastPrinted>
  <dcterms:created xsi:type="dcterms:W3CDTF">2018-10-12T09:15:17Z</dcterms:created>
  <dcterms:modified xsi:type="dcterms:W3CDTF">2024-01-13T13:44:22Z</dcterms:modified>
</cp:coreProperties>
</file>